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Estimate!$A$1:$F$55</definedName>
  </definedNames>
  <calcPr calcId="191029" fullCalcOnLoad="1"/>
</workbook>
</file>

<file path=xl/sharedStrings.xml><?xml version="1.0" encoding="utf-8"?>
<sst xmlns="http://schemas.openxmlformats.org/spreadsheetml/2006/main" count="64" uniqueCount="64">
  <si>
    <t xml:space="preserve">BUDGET ESTIMATE</t>
  </si>
  <si>
    <t xml:space="preserve">PREPARED BY</t>
  </si>
  <si>
    <t xml:space="preserve">Business name</t>
  </si>
  <si>
    <t xml:space="preserve">Example Project Planning</t>
  </si>
  <si>
    <t xml:space="preserve">Address</t>
  </si>
  <si>
    <t xml:space="preserve">5 Example Plan Street, Sampletown</t>
  </si>
  <si>
    <t xml:space="preserve">Phone / email</t>
  </si>
  <si>
    <t xml:space="preserve">[Phone or email]</t>
  </si>
  <si>
    <t xml:space="preserve">BUDGET DETAILS</t>
  </si>
  <si>
    <t xml:space="preserve">Estimate no.</t>
  </si>
  <si>
    <t xml:space="preserve">BG-0207</t>
  </si>
  <si>
    <t xml:space="preserve">Date</t>
  </si>
  <si>
    <t xml:space="preserve">Nov 2, 2026</t>
  </si>
  <si>
    <t xml:space="preserve">Valid until</t>
  </si>
  <si>
    <t xml:space="preserve">Dec 2, 2026</t>
  </si>
  <si>
    <t xml:space="preserve">Prepared by</t>
  </si>
  <si>
    <t xml:space="preserve">[Planner name]</t>
  </si>
  <si>
    <t xml:space="preserve">CLIENT AND PURPOSE</t>
  </si>
  <si>
    <t xml:space="preserve">Client</t>
  </si>
  <si>
    <t xml:space="preserve">Example Community Center</t>
  </si>
  <si>
    <t xml:space="preserve">Purpose</t>
  </si>
  <si>
    <t xml:space="preserve">Move to a new office, about 2,000 sq ft</t>
  </si>
  <si>
    <t xml:space="preserve">Planned move</t>
  </si>
  <si>
    <t xml:space="preserve">[Planned move date]</t>
  </si>
  <si>
    <t xml:space="preserve">MOVING AND SETUP</t>
  </si>
  <si>
    <t xml:space="preserve">Category</t>
  </si>
  <si>
    <t xml:space="preserve">Details</t>
  </si>
  <si>
    <t xml:space="preserve">Qty</t>
  </si>
  <si>
    <t xml:space="preserve">Unit</t>
  </si>
  <si>
    <t xml:space="preserve">Unit cost</t>
  </si>
  <si>
    <t xml:space="preserve">Budget</t>
  </si>
  <si>
    <t xml:space="preserve">Professional movers</t>
  </si>
  <si>
    <t xml:space="preserve">Crew of 4, one day</t>
  </si>
  <si>
    <t xml:space="preserve">day</t>
  </si>
  <si>
    <t xml:space="preserve">Packing materials</t>
  </si>
  <si>
    <t xml:space="preserve">Boxes, tape and labels</t>
  </si>
  <si>
    <t xml:space="preserve">lot</t>
  </si>
  <si>
    <t xml:space="preserve">Moving subtotal</t>
  </si>
  <si>
    <t xml:space="preserve">FURNITURE AND EQUIPMENT</t>
  </si>
  <si>
    <t xml:space="preserve">Desks</t>
  </si>
  <si>
    <t xml:space="preserve">Sit-stand, 60 in.</t>
  </si>
  <si>
    <t xml:space="preserve">desk</t>
  </si>
  <si>
    <t xml:space="preserve">Office chairs</t>
  </si>
  <si>
    <t xml:space="preserve">Ergonomic</t>
  </si>
  <si>
    <t xml:space="preserve">chair</t>
  </si>
  <si>
    <t xml:space="preserve">Furniture subtotal</t>
  </si>
  <si>
    <t xml:space="preserve">IT AND NETWORK</t>
  </si>
  <si>
    <t xml:space="preserve">Network cabling</t>
  </si>
  <si>
    <t xml:space="preserve">Contractor, 12 drops</t>
  </si>
  <si>
    <t xml:space="preserve">drop</t>
  </si>
  <si>
    <t xml:space="preserve">Wi-Fi access points</t>
  </si>
  <si>
    <t xml:space="preserve">Installed</t>
  </si>
  <si>
    <t xml:space="preserve">unit</t>
  </si>
  <si>
    <t xml:space="preserve">IT subtotal</t>
  </si>
  <si>
    <t xml:space="preserve">Subtotal</t>
  </si>
  <si>
    <t xml:space="preserve">Contingency</t>
  </si>
  <si>
    <t xml:space="preserve">Total budget</t>
  </si>
  <si>
    <t xml:space="preserve">BUDGET NOTES</t>
  </si>
  <si>
    <t xml:space="preserve">Unit costs are planning figures; replace them with quotes as they come in.</t>
  </si>
  <si>
    <t xml:space="preserve">The contingency covers costs not yet known; change its rate in the rate cell.</t>
  </si>
  <si>
    <t xml:space="preserve">Approved by (signature)</t>
  </si>
  <si>
    <t xml:space="preserve">Print name</t>
  </si>
  <si>
    <t xml:space="preserve">This planning budget is based on the figures above and is valid until the date shown.</t>
  </si>
  <si>
    <t xml:space="preserve">Template tip (not printed): To leave out "Contingency",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</si>
</sst>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8"/>
  <sheetViews>
    <sheetView showGridLines="0" workbookViewId="0"/>
  </sheetViews>
  <sheetFormatPr defaultRowHeight="15"/>
  <cols>
    <col min="1" max="1" width="21" customWidth="1"/>
    <col min="2" max="2" width="32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  <c r="F15" s="20"/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9">
      <c r="A19" s="2" t="s">
        <v>24</v>
      </c>
    </row>
    <row r="20" ht="18" customHeight="1">
      <c r="A20" s="5" t="s">
        <v>25</v>
      </c>
      <c r="B20" s="5" t="s">
        <v>26</v>
      </c>
      <c r="C20" s="19" t="s">
        <v>27</v>
      </c>
      <c r="D20" s="5" t="s">
        <v>28</v>
      </c>
      <c r="E20" s="19" t="s">
        <v>29</v>
      </c>
      <c r="F20" s="19" t="s">
        <v>30</v>
      </c>
    </row>
    <row r="21">
      <c r="A21" s="22" t="s">
        <v>31</v>
      </c>
      <c r="B21" s="6" t="s">
        <v>32</v>
      </c>
      <c r="C21" s="7">
        <v>1</v>
      </c>
      <c r="D21" s="6" t="s">
        <v>33</v>
      </c>
      <c r="E21" s="8">
        <v>1800</v>
      </c>
      <c r="F21" s="8">
        <f>IF(OR(C21="",E21=""),"",ROUND(C21*E21,2))</f>
        <v>1800</v>
      </c>
    </row>
    <row r="22">
      <c r="A22" s="22" t="s">
        <v>34</v>
      </c>
      <c r="B22" s="6" t="s">
        <v>35</v>
      </c>
      <c r="C22" s="7">
        <v>1</v>
      </c>
      <c r="D22" s="6" t="s">
        <v>36</v>
      </c>
      <c r="E22" s="8">
        <v>240</v>
      </c>
      <c r="F22" s="8">
        <f>IF(OR(C22="",E22=""),"",ROUND(C22*E22,2))</f>
        <v>240</v>
      </c>
    </row>
    <row r="23">
      <c r="A23" s="6"/>
      <c r="B23" s="6"/>
      <c r="C23" s="7"/>
      <c r="D23" s="6"/>
      <c r="E23" s="8"/>
      <c r="F23" s="8" t="str">
        <f>IF(OR(C23="",E23=""),"",ROUND(C23*E23,2))</f>
        <v/>
      </c>
    </row>
    <row r="24">
      <c r="A24" s="17" t="s">
        <v>37</v>
      </c>
      <c r="B24" s="17"/>
      <c r="C24" s="17"/>
      <c r="D24" s="17"/>
      <c r="E24" s="17"/>
      <c r="F24" s="11">
        <f>SUM(F21:F23)</f>
        <v>2040</v>
      </c>
    </row>
    <row r="26">
      <c r="A26" s="2" t="s">
        <v>38</v>
      </c>
    </row>
    <row r="27" ht="18" customHeight="1">
      <c r="A27" s="5" t="s">
        <v>25</v>
      </c>
      <c r="B27" s="5" t="s">
        <v>26</v>
      </c>
      <c r="C27" s="19" t="s">
        <v>27</v>
      </c>
      <c r="D27" s="5" t="s">
        <v>28</v>
      </c>
      <c r="E27" s="19" t="s">
        <v>29</v>
      </c>
      <c r="F27" s="19" t="s">
        <v>30</v>
      </c>
    </row>
    <row r="28">
      <c r="A28" s="22" t="s">
        <v>39</v>
      </c>
      <c r="B28" s="6" t="s">
        <v>40</v>
      </c>
      <c r="C28" s="7">
        <v>8</v>
      </c>
      <c r="D28" s="6" t="s">
        <v>41</v>
      </c>
      <c r="E28" s="8">
        <v>450</v>
      </c>
      <c r="F28" s="8">
        <f>IF(OR(C28="",E28=""),"",ROUND(C28*E28,2))</f>
        <v>3600</v>
      </c>
    </row>
    <row r="29">
      <c r="A29" s="22" t="s">
        <v>42</v>
      </c>
      <c r="B29" s="6" t="s">
        <v>43</v>
      </c>
      <c r="C29" s="7">
        <v>8</v>
      </c>
      <c r="D29" s="6" t="s">
        <v>44</v>
      </c>
      <c r="E29" s="8">
        <v>280</v>
      </c>
      <c r="F29" s="8">
        <f>IF(OR(C29="",E29=""),"",ROUND(C29*E29,2))</f>
        <v>2240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45</v>
      </c>
      <c r="B31" s="17"/>
      <c r="C31" s="17"/>
      <c r="D31" s="17"/>
      <c r="E31" s="17"/>
      <c r="F31" s="11">
        <f>SUM(F28:F30)</f>
        <v>5840</v>
      </c>
    </row>
    <row r="33">
      <c r="A33" s="2" t="s">
        <v>46</v>
      </c>
    </row>
    <row r="34" ht="18" customHeight="1">
      <c r="A34" s="5" t="s">
        <v>25</v>
      </c>
      <c r="B34" s="5" t="s">
        <v>26</v>
      </c>
      <c r="C34" s="19" t="s">
        <v>27</v>
      </c>
      <c r="D34" s="5" t="s">
        <v>28</v>
      </c>
      <c r="E34" s="19" t="s">
        <v>29</v>
      </c>
      <c r="F34" s="19" t="s">
        <v>30</v>
      </c>
    </row>
    <row r="35">
      <c r="A35" s="22" t="s">
        <v>47</v>
      </c>
      <c r="B35" s="6" t="s">
        <v>48</v>
      </c>
      <c r="C35" s="7">
        <v>12</v>
      </c>
      <c r="D35" s="6" t="s">
        <v>49</v>
      </c>
      <c r="E35" s="8">
        <v>95</v>
      </c>
      <c r="F35" s="8">
        <f>IF(OR(C35="",E35=""),"",ROUND(C35*E35,2))</f>
        <v>1140</v>
      </c>
    </row>
    <row r="36">
      <c r="A36" s="22" t="s">
        <v>50</v>
      </c>
      <c r="B36" s="6" t="s">
        <v>51</v>
      </c>
      <c r="C36" s="7">
        <v>2</v>
      </c>
      <c r="D36" s="6" t="s">
        <v>52</v>
      </c>
      <c r="E36" s="8">
        <v>310</v>
      </c>
      <c r="F36" s="8">
        <f>IF(OR(C36="",E36=""),"",ROUND(C36*E36,2))</f>
        <v>620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53</v>
      </c>
      <c r="B38" s="17"/>
      <c r="C38" s="17"/>
      <c r="D38" s="17"/>
      <c r="E38" s="17"/>
      <c r="F38" s="11">
        <f>SUM(F35:F37)</f>
        <v>1760</v>
      </c>
    </row>
    <row r="40">
      <c r="A40" s="9" t="s">
        <v>54</v>
      </c>
      <c r="B40" s="9"/>
      <c r="C40" s="9"/>
      <c r="D40" s="9"/>
      <c r="E40" s="9"/>
      <c r="F40" s="10">
        <f>SUM(F21:F23,F28:F30,F35:F37)</f>
        <v>9640</v>
      </c>
    </row>
    <row r="41">
      <c r="A41" s="9" t="s">
        <v>55</v>
      </c>
      <c r="B41" s="9"/>
      <c r="C41" s="9"/>
      <c r="D41" s="9"/>
      <c r="E41" s="13">
        <v>0.1</v>
      </c>
      <c r="F41" s="10">
        <f>ROUND(F40*E41,2)</f>
        <v>964</v>
      </c>
    </row>
    <row r="42">
      <c r="A42" s="17" t="s">
        <v>56</v>
      </c>
      <c r="B42" s="17"/>
      <c r="C42" s="17"/>
      <c r="D42" s="17"/>
      <c r="E42" s="17"/>
      <c r="F42" s="11">
        <f>F40+F41</f>
        <v>10604</v>
      </c>
    </row>
    <row r="44">
      <c r="A44" s="2" t="s">
        <v>57</v>
      </c>
    </row>
    <row r="45">
      <c r="A45" s="21" t="s">
        <v>58</v>
      </c>
      <c r="B45" s="21"/>
      <c r="C45" s="21"/>
      <c r="D45" s="21"/>
      <c r="E45" s="21"/>
      <c r="F45" s="21"/>
    </row>
    <row r="46">
      <c r="A46" s="21" t="s">
        <v>59</v>
      </c>
      <c r="B46" s="21"/>
      <c r="C46" s="21"/>
      <c r="D46" s="21"/>
      <c r="E46" s="21"/>
      <c r="F46" s="21"/>
    </row>
    <row r="49" ht="28" customHeight="1">
      <c r="A49" s="15"/>
      <c r="C49" s="15"/>
      <c r="D49" s="15"/>
      <c r="E49" s="15"/>
      <c r="F49" s="15"/>
    </row>
    <row r="50">
      <c r="A50" s="16" t="s">
        <v>60</v>
      </c>
      <c r="C50" s="16" t="s">
        <v>61</v>
      </c>
    </row>
    <row r="52" ht="28" customHeight="1">
      <c r="A52" s="15"/>
    </row>
    <row r="53">
      <c r="A53" s="16" t="s">
        <v>11</v>
      </c>
    </row>
    <row r="55" ht="15" customHeight="1">
      <c r="A55" s="14" t="s">
        <v>62</v>
      </c>
      <c r="B55" s="14"/>
      <c r="C55" s="14"/>
      <c r="D55" s="14"/>
      <c r="E55" s="14"/>
      <c r="F55" s="14"/>
    </row>
    <row r="58" ht="30" customHeight="1">
      <c r="A58" s="23" t="s">
        <v>63</v>
      </c>
      <c r="B58" s="23"/>
      <c r="C58" s="23"/>
      <c r="D58" s="23"/>
      <c r="E58" s="23"/>
      <c r="F58" s="23"/>
    </row>
  </sheetData>
  <mergeCells count="22">
    <mergeCell ref="A1:F1"/>
    <mergeCell ref="B4:F4"/>
    <mergeCell ref="B5:F5"/>
    <mergeCell ref="B6:F6"/>
    <mergeCell ref="B9:F9"/>
    <mergeCell ref="B10:F10"/>
    <mergeCell ref="B11:F11"/>
    <mergeCell ref="B12:F12"/>
    <mergeCell ref="B15:F15"/>
    <mergeCell ref="B16:F16"/>
    <mergeCell ref="B17:F17"/>
    <mergeCell ref="A24:E24"/>
    <mergeCell ref="A31:E31"/>
    <mergeCell ref="A38:E38"/>
    <mergeCell ref="A40:E40"/>
    <mergeCell ref="A41:D41"/>
    <mergeCell ref="A42:E42"/>
    <mergeCell ref="A45:F45"/>
    <mergeCell ref="A46:F46"/>
    <mergeCell ref="C49:F49"/>
    <mergeCell ref="A55:F55"/>
    <mergeCell ref="A58:F5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BUDGET ESTIMATE</dc:title>
  <dc:subject>Budget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