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Estimate!$A$1:$F$50</definedName>
  </definedNames>
  <calcPr calcId="191029" fullCalcOnLoad="1"/>
</workbook>
</file>

<file path=xl/sharedStrings.xml><?xml version="1.0" encoding="utf-8"?>
<sst xmlns="http://schemas.openxmlformats.org/spreadsheetml/2006/main" count="55" uniqueCount="55">
  <si>
    <t xml:space="preserve">ITEMIZED ESTIMATE</t>
  </si>
  <si>
    <t xml:space="preserve">BUSINESS</t>
  </si>
  <si>
    <t xml:space="preserve">Business name</t>
  </si>
  <si>
    <t xml:space="preserve">Example Office Furniture</t>
  </si>
  <si>
    <t xml:space="preserve">Address</t>
  </si>
  <si>
    <t xml:space="preserve">410 Example Commerce Drive,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</si>
  <si>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</si>
  <si>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</si>
  <si>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</si>
  <si>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</si>
  <si>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XI-7720</t>
  </si>
  <si>
    <t xml:space="preserve">Date</t>
  </si>
  <si>
    <t xml:space="preserve">Nov 12, 2026</t>
  </si>
  <si>
    <t xml:space="preserve">Valid until</t>
  </si>
  <si>
    <t xml:space="preserve">Dec 12, 2026</t>
  </si>
  <si>
    <t xml:space="preserve">Lead time</t>
  </si>
  <si>
    <t xml:space="preserve">3 to 4 weeks from acceptance</t>
  </si>
  <si>
    <t xml:space="preserve">CLIENT</t>
  </si>
  <si>
    <t xml:space="preserve">Client</t>
  </si>
  <si>
    <t xml:space="preserve">Example Design Partners LLP</t>
  </si>
  <si>
    <t xml:space="preserve">Contact</t>
  </si>
  <si>
    <t xml:space="preserve">[Name and email]</t>
  </si>
  <si>
    <t xml:space="preserve">Delivery address</t>
  </si>
  <si>
    <t xml:space="preserve">22 Sample Plaza, Floor 2, Sampletown</t>
  </si>
  <si>
    <t xml:space="preserve">ITEMS</t>
  </si>
  <si>
    <t xml:space="preserve">Item no.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</si>
  <si>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</si>
  <si>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</si>
  <si>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</si>
  <si>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</si>
  <si>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</si>
  <si>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OF-CH210</t>
  </si>
  <si>
    <t xml:space="preserve">Task chair, mesh back</t>
  </si>
  <si>
    <t xml:space="preserve">each</t>
  </si>
  <si>
    <t xml:space="preserve">OF-DK605</t>
  </si>
  <si>
    <t xml:space="preserve">Height-adjustable desk, 60 x 30 in.</t>
  </si>
  <si>
    <t xml:space="preserve">OF-MA220</t>
  </si>
  <si>
    <t xml:space="preserve">Monitor arm, dual</t>
  </si>
  <si>
    <t xml:space="preserve">OF-PD300</t>
  </si>
  <si>
    <t xml:space="preserve">Mobile pedestal, 3 drawer</t>
  </si>
  <si>
    <t xml:space="preserve">Subtotal</t>
  </si>
  <si>
    <t xml:space="preserve">Volume discount</t>
  </si>
  <si>
    <t xml:space="preserve">Delivery and installation</t>
  </si>
  <si>
    <t xml:space="preserve">Sales tax, if applicable</t>
  </si>
  <si>
    <t xml:space="preserve">Estimated total</t>
  </si>
  <si>
    <t xml:space="preserve">TERMS</t>
  </si>
  <si>
    <t xml:space="preserve">Sample terms: a 10% volume discount for 10 or more of each item</t>
  </si>
  <si>
    <t xml:space="preserve">Prices include delivery to one floor and assembly</t>
  </si>
  <si>
    <t xml:space="preserve">EXCLUSIONS</t>
  </si>
  <si>
    <t xml:space="preserve">Removal of existing furniture</t>
  </si>
  <si>
    <t xml:space="preserve">Electrical work for desks</t>
  </si>
  <si>
    <t xml:space="preserve">Accepted by (client signature)</t>
  </si>
  <si>
    <t xml:space="preserve">Print name</t>
  </si>
  <si>
    <t xml:space="preserve">Prices are for the items and quantities shown above and are valid until the date shown.</t>
  </si>
  <si>
    <t xml:space="preserve">Template tip (not printed): To leave out "Volume discount" or "Sales tax, if applicable", set the line's rate to 0%; to leave out "Delivery and installation",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</si>
</sst>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workbookViewId="0"/>
  </sheetViews>
  <sheetFormatPr defaultRowHeight="15"/>
  <cols>
    <col min="1" max="1" width="18" customWidth="1"/>
    <col min="2" max="2" width="36" customWidth="1"/>
    <col min="3" max="3" width="7" customWidth="1"/>
    <col min="4" max="4" width="10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  <c r="F15" s="20"/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9">
      <c r="A19" s="2" t="s">
        <v>24</v>
      </c>
    </row>
    <row r="20" ht="18" customHeight="1">
      <c r="A20" s="5" t="s">
        <v>25</v>
      </c>
      <c r="B20" s="5" t="s">
        <v>26</v>
      </c>
      <c r="C20" s="19" t="s">
        <v>27</v>
      </c>
      <c r="D20" s="5" t="s">
        <v>28</v>
      </c>
      <c r="E20" s="19" t="s">
        <v>29</v>
      </c>
      <c r="F20" s="19" t="s">
        <v>30</v>
      </c>
    </row>
    <row r="21">
      <c r="A21" s="22" t="s">
        <v>31</v>
      </c>
      <c r="B21" s="6" t="s">
        <v>32</v>
      </c>
      <c r="C21" s="7">
        <v>14</v>
      </c>
      <c r="D21" s="6" t="s">
        <v>33</v>
      </c>
      <c r="E21" s="8">
        <v>189</v>
      </c>
      <c r="F21" s="8">
        <f>IF(OR(C21="",E21=""),"",ROUND(C21*E21,2))</f>
        <v>2646</v>
      </c>
    </row>
    <row r="22">
      <c r="A22" s="22" t="s">
        <v>34</v>
      </c>
      <c r="B22" s="6" t="s">
        <v>35</v>
      </c>
      <c r="C22" s="7">
        <v>14</v>
      </c>
      <c r="D22" s="6" t="s">
        <v>33</v>
      </c>
      <c r="E22" s="8">
        <v>420</v>
      </c>
      <c r="F22" s="8">
        <f>IF(OR(C22="",E22=""),"",ROUND(C22*E22,2))</f>
        <v>5880</v>
      </c>
    </row>
    <row r="23">
      <c r="A23" s="22" t="s">
        <v>36</v>
      </c>
      <c r="B23" s="6" t="s">
        <v>37</v>
      </c>
      <c r="C23" s="7">
        <v>14</v>
      </c>
      <c r="D23" s="6" t="s">
        <v>33</v>
      </c>
      <c r="E23" s="8">
        <v>74</v>
      </c>
      <c r="F23" s="8">
        <f>IF(OR(C23="",E23=""),"",ROUND(C23*E23,2))</f>
        <v>1036</v>
      </c>
    </row>
    <row r="24">
      <c r="A24" s="22" t="s">
        <v>38</v>
      </c>
      <c r="B24" s="6" t="s">
        <v>39</v>
      </c>
      <c r="C24" s="7">
        <v>14</v>
      </c>
      <c r="D24" s="6" t="s">
        <v>33</v>
      </c>
      <c r="E24" s="8">
        <v>135</v>
      </c>
      <c r="F24" s="8">
        <f>IF(OR(C24="",E24=""),"",ROUND(C24*E24,2))</f>
        <v>1890</v>
      </c>
    </row>
    <row r="25">
      <c r="A25" s="6"/>
      <c r="B25" s="6"/>
      <c r="C25" s="7"/>
      <c r="D25" s="6"/>
      <c r="E25" s="8"/>
      <c r="F25" s="8" t="str">
        <f>IF(OR(C25="",E25=""),"",ROUND(C25*E25,2))</f>
        <v/>
      </c>
    </row>
    <row r="26">
      <c r="A26" s="6"/>
      <c r="B26" s="6"/>
      <c r="C26" s="7"/>
      <c r="D26" s="6"/>
      <c r="E26" s="8"/>
      <c r="F26" s="8" t="str">
        <f>IF(OR(C26="",E26=""),"",ROUND(C26*E26,2))</f>
        <v/>
      </c>
    </row>
    <row r="27">
      <c r="A27" s="6"/>
      <c r="B27" s="6"/>
      <c r="C27" s="7"/>
      <c r="D27" s="6"/>
      <c r="E27" s="8"/>
      <c r="F27" s="8" t="str">
        <f>IF(OR(C27="",E27=""),"",ROUND(C27*E27,2))</f>
        <v/>
      </c>
    </row>
    <row r="29">
      <c r="A29" s="9" t="s">
        <v>40</v>
      </c>
      <c r="B29" s="9"/>
      <c r="C29" s="9"/>
      <c r="D29" s="9"/>
      <c r="E29" s="9"/>
      <c r="F29" s="10">
        <f>SUM(F21:F27)</f>
        <v>11452</v>
      </c>
    </row>
    <row r="30">
      <c r="A30" s="9" t="s">
        <v>41</v>
      </c>
      <c r="B30" s="9"/>
      <c r="C30" s="9"/>
      <c r="D30" s="9"/>
      <c r="E30" s="13">
        <v>0.1</v>
      </c>
      <c r="F30" s="10">
        <f>ROUND(F29*E30,2)</f>
        <v>1145.2</v>
      </c>
    </row>
    <row r="31">
      <c r="A31" s="9" t="s">
        <v>42</v>
      </c>
      <c r="B31" s="9"/>
      <c r="C31" s="9"/>
      <c r="D31" s="9"/>
      <c r="E31" s="9"/>
      <c r="F31" s="12">
        <v>450</v>
      </c>
    </row>
    <row r="32">
      <c r="A32" s="9" t="s">
        <v>43</v>
      </c>
      <c r="B32" s="9"/>
      <c r="C32" s="9"/>
      <c r="D32" s="9"/>
      <c r="E32" s="13">
        <v>0</v>
      </c>
      <c r="F32" s="10">
        <f>ROUND((F29+F31-F30)*E32,2)</f>
        <v>0</v>
      </c>
    </row>
    <row r="33">
      <c r="A33" s="17" t="s">
        <v>44</v>
      </c>
      <c r="B33" s="17"/>
      <c r="C33" s="17"/>
      <c r="D33" s="17"/>
      <c r="E33" s="17"/>
      <c r="F33" s="11">
        <f>F29+F31-F30+F32</f>
        <v>10756.8</v>
      </c>
    </row>
    <row r="35">
      <c r="A35" s="2" t="s">
        <v>45</v>
      </c>
    </row>
    <row r="36">
      <c r="A36" s="21" t="s">
        <v>46</v>
      </c>
      <c r="B36" s="21"/>
      <c r="C36" s="21"/>
      <c r="D36" s="21"/>
      <c r="E36" s="21"/>
      <c r="F36" s="21"/>
    </row>
    <row r="37">
      <c r="A37" s="21" t="s">
        <v>47</v>
      </c>
      <c r="B37" s="21"/>
      <c r="C37" s="21"/>
      <c r="D37" s="21"/>
      <c r="E37" s="21"/>
      <c r="F37" s="21"/>
    </row>
    <row r="39">
      <c r="A39" s="2" t="s">
        <v>48</v>
      </c>
    </row>
    <row r="40">
      <c r="A40" s="21" t="s">
        <v>49</v>
      </c>
      <c r="B40" s="21"/>
      <c r="C40" s="21"/>
      <c r="D40" s="21"/>
      <c r="E40" s="21"/>
      <c r="F40" s="21"/>
    </row>
    <row r="41">
      <c r="A41" s="21" t="s">
        <v>50</v>
      </c>
      <c r="B41" s="21"/>
      <c r="C41" s="21"/>
      <c r="D41" s="21"/>
      <c r="E41" s="21"/>
      <c r="F41" s="21"/>
    </row>
    <row r="44" ht="28" customHeight="1">
      <c r="A44" s="15"/>
      <c r="C44" s="15"/>
      <c r="D44" s="15"/>
      <c r="E44" s="15"/>
      <c r="F44" s="15"/>
    </row>
    <row r="45">
      <c r="A45" s="16" t="s">
        <v>51</v>
      </c>
      <c r="C45" s="16" t="s">
        <v>52</v>
      </c>
    </row>
    <row r="47" ht="28" customHeight="1">
      <c r="A47" s="15"/>
    </row>
    <row r="48">
      <c r="A48" s="16" t="s">
        <v>11</v>
      </c>
    </row>
    <row r="50" ht="15" customHeight="1">
      <c r="A50" s="14" t="s">
        <v>53</v>
      </c>
      <c r="B50" s="14"/>
      <c r="C50" s="14"/>
      <c r="D50" s="14"/>
      <c r="E50" s="14"/>
      <c r="F50" s="14"/>
    </row>
    <row r="53" ht="43" customHeight="1">
      <c r="A53" s="23" t="s">
        <v>54</v>
      </c>
      <c r="B53" s="23"/>
      <c r="C53" s="23"/>
      <c r="D53" s="23"/>
      <c r="E53" s="23"/>
      <c r="F53" s="23"/>
    </row>
  </sheetData>
  <mergeCells count="23">
    <mergeCell ref="A1:F1"/>
    <mergeCell ref="B4:F4"/>
    <mergeCell ref="B5:F5"/>
    <mergeCell ref="B6:F6"/>
    <mergeCell ref="B9:F9"/>
    <mergeCell ref="B10:F10"/>
    <mergeCell ref="B11:F11"/>
    <mergeCell ref="B12:F12"/>
    <mergeCell ref="B15:F15"/>
    <mergeCell ref="B16:F16"/>
    <mergeCell ref="B17:F17"/>
    <mergeCell ref="A29:E29"/>
    <mergeCell ref="A30:D30"/>
    <mergeCell ref="A31:E31"/>
    <mergeCell ref="A32:D32"/>
    <mergeCell ref="A33:E33"/>
    <mergeCell ref="A36:F36"/>
    <mergeCell ref="A37:F37"/>
    <mergeCell ref="A40:F40"/>
    <mergeCell ref="A41:F41"/>
    <mergeCell ref="C44:F44"/>
    <mergeCell ref="A50:F50"/>
    <mergeCell ref="A53:F5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ITEMIZED ESTIMATE</dc:title>
  <dc:subject>Excel itemized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