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Estimate!$A$1:$E$64</definedName>
  </definedNames>
  <calcPr calcId="191029" fullCalcOnLoad="1"/>
</workbook>
</file>

<file path=xl/sharedStrings.xml><?xml version="1.0" encoding="utf-8"?>
<sst xmlns="http://schemas.openxmlformats.org/spreadsheetml/2006/main" count="63" uniqueCount="63">
  <si>
    <t xml:space="preserve">JOB ESTIMATE</t>
  </si>
  <si>
    <t xml:space="preserve">BUSINESS</t>
  </si>
  <si>
    <t xml:space="preserve">Business name</t>
  </si>
  <si>
    <t xml:space="preserve">Example Facility Services</t>
  </si>
  <si>
    <t xml:space="preserve">Address</t>
  </si>
  <si>
    <t xml:space="preserve">75 Example Way,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</si>
  <si>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</si>
  <si>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</si>
  <si>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</si>
  <si>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</si>
  <si>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XE-3104</t>
  </si>
  <si>
    <t xml:space="preserve">Date</t>
  </si>
  <si>
    <t xml:space="preserve">Nov 9, 2026</t>
  </si>
  <si>
    <t xml:space="preserve">Valid until</t>
  </si>
  <si>
    <t xml:space="preserve">Dec 9, 2026</t>
  </si>
  <si>
    <t xml:space="preserve">Prepared by</t>
  </si>
  <si>
    <t xml:space="preserve">[Estimator name]</t>
  </si>
  <si>
    <t xml:space="preserve">CLIENT AND SITE</t>
  </si>
  <si>
    <t xml:space="preserve">Client</t>
  </si>
  <si>
    <t xml:space="preserve">Example Logistics Inc.</t>
  </si>
  <si>
    <t xml:space="preserve">Contact</t>
  </si>
  <si>
    <t xml:space="preserve">[Name and phone]</t>
  </si>
  <si>
    <t xml:space="preserve">Site address</t>
  </si>
  <si>
    <t xml:space="preserve">1200 Sample Industrial Park, Sampletown</t>
  </si>
  <si>
    <t xml:space="preserve">Job</t>
  </si>
  <si>
    <t xml:space="preserve">Strip and refinish 6,000 sq ft of warehouse office floors</t>
  </si>
  <si>
    <t xml:space="preserve">CREW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</si>
  <si>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</si>
  <si>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</si>
  <si>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</si>
  <si>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</si>
  <si>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</si>
  <si>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Floor technicians, strip and refinish</t>
  </si>
  <si>
    <t xml:space="preserve">hour</t>
  </si>
  <si>
    <t xml:space="preserve">Crew lead, setup and inspection</t>
  </si>
  <si>
    <t xml:space="preserve">Crew subtotal</t>
  </si>
  <si>
    <t xml:space="preserve">MATERIALS</t>
  </si>
  <si>
    <t xml:space="preserve">Floor stripper concentrate</t>
  </si>
  <si>
    <t xml:space="preserve">gallon</t>
  </si>
  <si>
    <t xml:space="preserve">Floor finish, high gloss</t>
  </si>
  <si>
    <t xml:space="preserve">Pads and supplies</t>
  </si>
  <si>
    <t xml:space="preserve">lot</t>
  </si>
  <si>
    <t xml:space="preserve">Materials subtotal</t>
  </si>
  <si>
    <t xml:space="preserve">EQUIPMENT</t>
  </si>
  <si>
    <t xml:space="preserve">Auto scrubber rental</t>
  </si>
  <si>
    <t xml:space="preserve">day</t>
  </si>
  <si>
    <t xml:space="preserve">Air movers</t>
  </si>
  <si>
    <t xml:space="preserve">Equipment subtotal</t>
  </si>
  <si>
    <t xml:space="preserve">Subtotal</t>
  </si>
  <si>
    <t xml:space="preserve">Overhead and profit</t>
  </si>
  <si>
    <t xml:space="preserve">Sales tax, if applicable</t>
  </si>
  <si>
    <t xml:space="preserve">Estimated total</t>
  </si>
  <si>
    <t xml:space="preserve">Proposed deposit</t>
  </si>
  <si>
    <t xml:space="preserve">SCOPE</t>
  </si>
  <si>
    <t xml:space="preserve">Work over one weekend, with the area closed to foot traffic</t>
  </si>
  <si>
    <t xml:space="preserve">Four coats of finish after stripping</t>
  </si>
  <si>
    <t xml:space="preserve">EXCLUSIONS</t>
  </si>
  <si>
    <t xml:space="preserve">Moving furniture or racking</t>
  </si>
  <si>
    <t xml:space="preserve">Repairs to damaged tiles</t>
  </si>
  <si>
    <t xml:space="preserve">Accepted by (client signature)</t>
  </si>
  <si>
    <t xml:space="preserve">Print name</t>
  </si>
  <si>
    <t xml:space="preserve">Prices are based on the areas and hours shown above and are valid until the date shown.</t>
  </si>
  <si>
    <t xml:space="preserve">Template tip (not printed): To leave out "Overhead and profit", "Sales tax, if applicable" or "Proposed deposit",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</si>
</sst>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7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 ht="28" customHeight="1">
      <c r="A18" s="3" t="s">
        <v>24</v>
      </c>
      <c r="B18" s="20" t="s">
        <v>25</v>
      </c>
      <c r="C18" s="20"/>
      <c r="D18" s="20"/>
      <c r="E18" s="20"/>
    </row>
    <row r="20">
      <c r="A20" s="2" t="s">
        <v>26</v>
      </c>
    </row>
    <row r="21" ht="18" customHeight="1">
      <c r="A21" s="5" t="s">
        <v>27</v>
      </c>
      <c r="B21" s="19" t="s">
        <v>28</v>
      </c>
      <c r="C21" s="5" t="s">
        <v>29</v>
      </c>
      <c r="D21" s="19" t="s">
        <v>30</v>
      </c>
      <c r="E21" s="19" t="s">
        <v>31</v>
      </c>
    </row>
    <row r="22">
      <c r="A22" s="22" t="s">
        <v>32</v>
      </c>
      <c r="B22" s="7">
        <v>36</v>
      </c>
      <c r="C22" s="6" t="s">
        <v>33</v>
      </c>
      <c r="D22" s="8">
        <v>48</v>
      </c>
      <c r="E22" s="8">
        <f>IF(OR(B22="",D22=""),"",ROUND(B22*D22,2))</f>
        <v>1728</v>
      </c>
    </row>
    <row r="23">
      <c r="A23" s="22" t="s">
        <v>34</v>
      </c>
      <c r="B23" s="7">
        <v>8</v>
      </c>
      <c r="C23" s="6" t="s">
        <v>33</v>
      </c>
      <c r="D23" s="8">
        <v>62</v>
      </c>
      <c r="E23" s="8">
        <f>IF(OR(B23="",D23=""),"",ROUND(B23*D23,2))</f>
        <v>496</v>
      </c>
    </row>
    <row r="24">
      <c r="A24" s="6"/>
      <c r="B24" s="7"/>
      <c r="C24" s="6"/>
      <c r="D24" s="8"/>
      <c r="E24" s="8" t="str">
        <f>IF(OR(B24="",D24=""),"",ROUND(B24*D24,2))</f>
        <v/>
      </c>
    </row>
    <row r="25">
      <c r="A25" s="17" t="s">
        <v>35</v>
      </c>
      <c r="B25" s="17"/>
      <c r="C25" s="17"/>
      <c r="D25" s="17"/>
      <c r="E25" s="11">
        <f>SUM(E22:E24)</f>
        <v>2224</v>
      </c>
    </row>
    <row r="27">
      <c r="A27" s="2" t="s">
        <v>36</v>
      </c>
    </row>
    <row r="28" ht="18" customHeight="1">
      <c r="A28" s="5" t="s">
        <v>27</v>
      </c>
      <c r="B28" s="19" t="s">
        <v>28</v>
      </c>
      <c r="C28" s="5" t="s">
        <v>29</v>
      </c>
      <c r="D28" s="19" t="s">
        <v>30</v>
      </c>
      <c r="E28" s="19" t="s">
        <v>31</v>
      </c>
    </row>
    <row r="29">
      <c r="A29" s="22" t="s">
        <v>37</v>
      </c>
      <c r="B29" s="7">
        <v>6</v>
      </c>
      <c r="C29" s="6" t="s">
        <v>38</v>
      </c>
      <c r="D29" s="8">
        <v>38</v>
      </c>
      <c r="E29" s="8">
        <f>IF(OR(B29="",D29=""),"",ROUND(B29*D29,2))</f>
        <v>228</v>
      </c>
    </row>
    <row r="30">
      <c r="A30" s="22" t="s">
        <v>39</v>
      </c>
      <c r="B30" s="7">
        <v>12</v>
      </c>
      <c r="C30" s="6" t="s">
        <v>38</v>
      </c>
      <c r="D30" s="8">
        <v>42</v>
      </c>
      <c r="E30" s="8">
        <f>IF(OR(B30="",D30=""),"",ROUND(B30*D30,2))</f>
        <v>504</v>
      </c>
    </row>
    <row r="31">
      <c r="A31" s="22" t="s">
        <v>40</v>
      </c>
      <c r="B31" s="7">
        <v>1</v>
      </c>
      <c r="C31" s="6" t="s">
        <v>41</v>
      </c>
      <c r="D31" s="8">
        <v>85</v>
      </c>
      <c r="E31" s="8">
        <f>IF(OR(B31="",D31=""),"",ROUND(B31*D31,2))</f>
        <v>85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42</v>
      </c>
      <c r="B33" s="17"/>
      <c r="C33" s="17"/>
      <c r="D33" s="17"/>
      <c r="E33" s="11">
        <f>SUM(E29:E32)</f>
        <v>817</v>
      </c>
    </row>
    <row r="35">
      <c r="A35" s="2" t="s">
        <v>43</v>
      </c>
    </row>
    <row r="36" ht="18" customHeight="1">
      <c r="A36" s="5" t="s">
        <v>27</v>
      </c>
      <c r="B36" s="19" t="s">
        <v>28</v>
      </c>
      <c r="C36" s="5" t="s">
        <v>29</v>
      </c>
      <c r="D36" s="19" t="s">
        <v>30</v>
      </c>
      <c r="E36" s="19" t="s">
        <v>31</v>
      </c>
    </row>
    <row r="37">
      <c r="A37" s="22" t="s">
        <v>44</v>
      </c>
      <c r="B37" s="7">
        <v>2</v>
      </c>
      <c r="C37" s="6" t="s">
        <v>45</v>
      </c>
      <c r="D37" s="8">
        <v>120</v>
      </c>
      <c r="E37" s="8">
        <f>IF(OR(B37="",D37=""),"",ROUND(B37*D37,2))</f>
        <v>240</v>
      </c>
    </row>
    <row r="38">
      <c r="A38" s="22" t="s">
        <v>46</v>
      </c>
      <c r="B38" s="7">
        <v>4</v>
      </c>
      <c r="C38" s="6" t="s">
        <v>45</v>
      </c>
      <c r="D38" s="8">
        <v>18</v>
      </c>
      <c r="E38" s="8">
        <f>IF(OR(B38="",D38=""),"",ROUND(B38*D38,2))</f>
        <v>72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47</v>
      </c>
      <c r="B40" s="17"/>
      <c r="C40" s="17"/>
      <c r="D40" s="17"/>
      <c r="E40" s="11">
        <f>SUM(E37:E39)</f>
        <v>312</v>
      </c>
    </row>
    <row r="42">
      <c r="A42" s="9" t="s">
        <v>48</v>
      </c>
      <c r="B42" s="9"/>
      <c r="C42" s="9"/>
      <c r="D42" s="9"/>
      <c r="E42" s="10">
        <f>SUM(E22:E24,E29:E32,E37:E39)</f>
        <v>3353</v>
      </c>
    </row>
    <row r="43">
      <c r="A43" s="9" t="s">
        <v>49</v>
      </c>
      <c r="B43" s="9"/>
      <c r="C43" s="9"/>
      <c r="D43" s="13">
        <v>0.12</v>
      </c>
      <c r="E43" s="10">
        <f>ROUND(E42*D43,2)</f>
        <v>402.36</v>
      </c>
    </row>
    <row r="44">
      <c r="A44" s="9" t="s">
        <v>50</v>
      </c>
      <c r="B44" s="9"/>
      <c r="C44" s="9"/>
      <c r="D44" s="13">
        <v>0</v>
      </c>
      <c r="E44" s="10">
        <f>ROUND((E42+E43)*D44,2)</f>
        <v>0</v>
      </c>
    </row>
    <row r="45">
      <c r="A45" s="17" t="s">
        <v>51</v>
      </c>
      <c r="B45" s="17"/>
      <c r="C45" s="17"/>
      <c r="D45" s="17"/>
      <c r="E45" s="11">
        <f>E42+E43+E44</f>
        <v>3755.36</v>
      </c>
    </row>
    <row r="47">
      <c r="A47" s="9" t="s">
        <v>52</v>
      </c>
      <c r="B47" s="9"/>
      <c r="C47" s="9"/>
      <c r="D47" s="13">
        <v>0.3</v>
      </c>
      <c r="E47" s="10">
        <f>ROUND(E45*D47,2)</f>
        <v>1126.61</v>
      </c>
    </row>
    <row r="49">
      <c r="A49" s="2" t="s">
        <v>53</v>
      </c>
    </row>
    <row r="50">
      <c r="A50" s="21" t="s">
        <v>54</v>
      </c>
      <c r="B50" s="21"/>
      <c r="C50" s="21"/>
      <c r="D50" s="21"/>
      <c r="E50" s="21"/>
    </row>
    <row r="51">
      <c r="A51" s="21" t="s">
        <v>55</v>
      </c>
      <c r="B51" s="21"/>
      <c r="C51" s="21"/>
      <c r="D51" s="21"/>
      <c r="E51" s="21"/>
    </row>
    <row r="53">
      <c r="A53" s="2" t="s">
        <v>56</v>
      </c>
    </row>
    <row r="54">
      <c r="A54" s="21" t="s">
        <v>57</v>
      </c>
      <c r="B54" s="21"/>
      <c r="C54" s="21"/>
      <c r="D54" s="21"/>
      <c r="E54" s="21"/>
    </row>
    <row r="55">
      <c r="A55" s="21" t="s">
        <v>58</v>
      </c>
      <c r="B55" s="21"/>
      <c r="C55" s="21"/>
      <c r="D55" s="21"/>
      <c r="E55" s="21"/>
    </row>
    <row r="58" ht="28" customHeight="1">
      <c r="A58" s="15"/>
      <c r="C58" s="15"/>
      <c r="D58" s="15"/>
      <c r="E58" s="15"/>
    </row>
    <row r="59">
      <c r="A59" s="16" t="s">
        <v>59</v>
      </c>
      <c r="C59" s="16" t="s">
        <v>60</v>
      </c>
    </row>
    <row r="61" ht="28" customHeight="1">
      <c r="A61" s="15"/>
    </row>
    <row r="62">
      <c r="A62" s="16" t="s">
        <v>11</v>
      </c>
    </row>
    <row r="64" ht="15" customHeight="1">
      <c r="A64" s="14" t="s">
        <v>61</v>
      </c>
      <c r="B64" s="14"/>
      <c r="C64" s="14"/>
      <c r="D64" s="14"/>
      <c r="E64" s="14"/>
    </row>
    <row r="67" ht="30" customHeight="1">
      <c r="A67" s="23" t="s">
        <v>62</v>
      </c>
      <c r="B67" s="23"/>
      <c r="C67" s="23"/>
      <c r="D67" s="23"/>
      <c r="E67" s="23"/>
    </row>
  </sheetData>
  <mergeCells count="27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A25:D25"/>
    <mergeCell ref="A33:D33"/>
    <mergeCell ref="A40:D40"/>
    <mergeCell ref="A42:D42"/>
    <mergeCell ref="A43:C43"/>
    <mergeCell ref="A44:C44"/>
    <mergeCell ref="A45:D45"/>
    <mergeCell ref="A47:C47"/>
    <mergeCell ref="A50:E50"/>
    <mergeCell ref="A51:E51"/>
    <mergeCell ref="A54:E54"/>
    <mergeCell ref="A55:E55"/>
    <mergeCell ref="C58:E58"/>
    <mergeCell ref="A64:E64"/>
    <mergeCell ref="A67:E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ESTIMATE</dc:title>
  <dc:subject>Excel job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