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Estimate!$A$1:$E$56</definedName>
  </definedNames>
  <calcPr calcId="191029" fullCalcOnLoad="1"/>
</workbook>
</file>

<file path=xl/sharedStrings.xml><?xml version="1.0" encoding="utf-8"?>
<sst xmlns="http://schemas.openxmlformats.org/spreadsheetml/2006/main" count="58" uniqueCount="58">
  <si>
    <t xml:space="preserve">FENCE REPAIR ESTIMATE</t>
  </si>
  <si>
    <t xml:space="preserve">CONTRACTOR</t>
  </si>
  <si>
    <t xml:space="preserve">Business name</t>
  </si>
  <si>
    <t xml:space="preserve">Example Fence &amp; Gate Co.</t>
  </si>
  <si>
    <t xml:space="preserve">Address</t>
  </si>
  <si>
    <t xml:space="preserve">75 Example Lane, Sampletown</t>
  </si>
  <si>
    <t xml:space="preserve">Phone / email</t>
  </si>
  <si>
    <t xml:space="preserve">[Phone or email]</t>
  </si>
  <si>
    <t xml:space="preserve">License no.</t>
  </si>
  <si>
    <t xml:space="preserve">[License no., if applicable]</t>
  </si>
  <si>
    <t xml:space="preserve">ESTIMATE DETAILS</t>
  </si>
  <si>
    <t xml:space="preserve">Estimate no.</t>
  </si>
  <si>
    <t xml:space="preserve">FR-2026-064</t>
  </si>
  <si>
    <t xml:space="preserve">Date</t>
  </si>
  <si>
    <t xml:space="preserve">12 Oct 2026</t>
  </si>
  <si>
    <t xml:space="preserve">Valid until</t>
  </si>
  <si>
    <t xml:space="preserve">11 Nov 2026</t>
  </si>
  <si>
    <t xml:space="preserve">Prepared by</t>
  </si>
  <si>
    <t xml:space="preserve">[Estimator name]</t>
  </si>
  <si>
    <t xml:space="preserve">CLIENT AND SITE</t>
  </si>
  <si>
    <t xml:space="preserve">Client name</t>
  </si>
  <si>
    <t xml:space="preserve">Jamie Sample</t>
  </si>
  <si>
    <t xml:space="preserve">Site address</t>
  </si>
  <si>
    <t xml:space="preserve">52 Sample Avenue, Sampletown</t>
  </si>
  <si>
    <t xml:space="preserve">Fence type</t>
  </si>
  <si>
    <t xml:space="preserve">6 ft cedar privacy fence</t>
  </si>
  <si>
    <t xml:space="preserve">DAMAGE FOUND</t>
  </si>
  <si>
    <t xml:space="preserve">Inspection date</t>
  </si>
  <si>
    <t xml:space="preserve">11 Oct 2026</t>
  </si>
  <si>
    <t xml:space="preserve">Damage observed</t>
  </si>
  <si>
    <t xml:space="preserve">Two sections down, three posts snapped at ground level, gate sagging</t>
  </si>
  <si>
    <t xml:space="preserve">REPAIR ITEMS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</si>
  <si>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</si>
  <si>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</si>
  <si>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</si>
  <si>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</si>
  <si>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</si>
  <si>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Replace broken 4x4 post, set in concrete</t>
  </si>
  <si>
    <t xml:space="preserve">ea</t>
  </si>
  <si>
    <t xml:space="preserve">Replace 8 ft fence section (rails and pickets)</t>
  </si>
  <si>
    <t xml:space="preserve">section</t>
  </si>
  <si>
    <t xml:space="preserve">Replace individual damaged pickets</t>
  </si>
  <si>
    <t xml:space="preserve">Re-secure loose rails with brackets</t>
  </si>
  <si>
    <t xml:space="preserve">Rehang and square gate with heavy-duty hinges</t>
  </si>
  <si>
    <t xml:space="preserve">Haul away damaged material</t>
  </si>
  <si>
    <t xml:space="preserve">load</t>
  </si>
  <si>
    <t xml:space="preserve">Subtotal</t>
  </si>
  <si>
    <t xml:space="preserve">Sales tax, if applicable</t>
  </si>
  <si>
    <t xml:space="preserve">Estimated total</t>
  </si>
  <si>
    <t xml:space="preserve">REPAIR NOTES</t>
  </si>
  <si>
    <t xml:space="preserve">New cedar will look lighter than the existing fence until it weathers</t>
  </si>
  <si>
    <t xml:space="preserve">Replacement pickets are the closest standard size available</t>
  </si>
  <si>
    <t xml:space="preserve">NOT INCLUDED</t>
  </si>
  <si>
    <t xml:space="preserve">Staining or sealing</t>
  </si>
  <si>
    <t xml:space="preserve">Repairs to sections not listed above</t>
  </si>
  <si>
    <t xml:space="preserve">Accepted by (client signature)</t>
  </si>
  <si>
    <t xml:space="preserve">Print name</t>
  </si>
  <si>
    <t xml:space="preserve">Prices are valid until the date shown above. If more damage is found when posts are removed, it will be priced before any extra work is done.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</si>
</sst>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6"/>
  <sheetViews>
    <sheetView showGridLines="0" workbookViewId="0"/>
  </sheetViews>
  <sheetFormatPr defaultRowHeight="15"/>
  <cols>
    <col min="1" max="1" width="46" customWidth="1"/>
    <col min="2" max="2" width="8" customWidth="1"/>
    <col min="3" max="3" width="9" customWidth="1"/>
    <col min="4" max="4" width="13" customWidth="1"/>
    <col min="5" max="5" width="13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6</v>
      </c>
      <c r="B17" s="20" t="s">
        <v>7</v>
      </c>
      <c r="C17" s="20"/>
      <c r="D17" s="20"/>
      <c r="E17" s="20"/>
    </row>
    <row r="18">
      <c r="A18" s="3" t="s">
        <v>22</v>
      </c>
      <c r="B18" s="20" t="s">
        <v>23</v>
      </c>
      <c r="C18" s="20"/>
      <c r="D18" s="20"/>
      <c r="E18" s="20"/>
    </row>
    <row r="19">
      <c r="A19" s="3" t="s">
        <v>24</v>
      </c>
      <c r="B19" s="20" t="s">
        <v>25</v>
      </c>
      <c r="C19" s="20"/>
      <c r="D19" s="20"/>
      <c r="E19" s="20"/>
    </row>
    <row r="21">
      <c r="A21" s="2" t="s">
        <v>26</v>
      </c>
    </row>
    <row r="22">
      <c r="A22" s="3" t="s">
        <v>27</v>
      </c>
      <c r="B22" s="20" t="s">
        <v>28</v>
      </c>
      <c r="C22" s="20"/>
      <c r="D22" s="20"/>
      <c r="E22" s="20"/>
    </row>
    <row r="23" ht="28" customHeight="1">
      <c r="A23" s="3" t="s">
        <v>29</v>
      </c>
      <c r="B23" s="20" t="s">
        <v>30</v>
      </c>
      <c r="C23" s="20"/>
      <c r="D23" s="20"/>
      <c r="E23" s="20"/>
    </row>
    <row r="25">
      <c r="A25" s="2" t="s">
        <v>31</v>
      </c>
    </row>
    <row r="26" ht="18" customHeight="1">
      <c r="A26" s="5" t="s">
        <v>32</v>
      </c>
      <c r="B26" s="19" t="s">
        <v>33</v>
      </c>
      <c r="C26" s="5" t="s">
        <v>34</v>
      </c>
      <c r="D26" s="19" t="s">
        <v>35</v>
      </c>
      <c r="E26" s="19" t="s">
        <v>36</v>
      </c>
    </row>
    <row r="27">
      <c r="A27" s="22" t="s">
        <v>37</v>
      </c>
      <c r="B27" s="7">
        <v>3</v>
      </c>
      <c r="C27" s="6" t="s">
        <v>38</v>
      </c>
      <c r="D27" s="8">
        <v>145</v>
      </c>
      <c r="E27" s="8">
        <f>IF(OR(B27="",D27=""),"",ROUND(B27*D27,2))</f>
        <v>435</v>
      </c>
    </row>
    <row r="28">
      <c r="A28" s="22" t="s">
        <v>39</v>
      </c>
      <c r="B28" s="7">
        <v>2</v>
      </c>
      <c r="C28" s="6" t="s">
        <v>40</v>
      </c>
      <c r="D28" s="8">
        <v>285</v>
      </c>
      <c r="E28" s="8">
        <f>IF(OR(B28="",D28=""),"",ROUND(B28*D28,2))</f>
        <v>570</v>
      </c>
    </row>
    <row r="29">
      <c r="A29" s="22" t="s">
        <v>41</v>
      </c>
      <c r="B29" s="7">
        <v>14</v>
      </c>
      <c r="C29" s="6" t="s">
        <v>38</v>
      </c>
      <c r="D29" s="8">
        <v>9.5</v>
      </c>
      <c r="E29" s="8">
        <f>IF(OR(B29="",D29=""),"",ROUND(B29*D29,2))</f>
        <v>133</v>
      </c>
    </row>
    <row r="30">
      <c r="A30" s="22" t="s">
        <v>42</v>
      </c>
      <c r="B30" s="7">
        <v>6</v>
      </c>
      <c r="C30" s="6" t="s">
        <v>38</v>
      </c>
      <c r="D30" s="8">
        <v>18</v>
      </c>
      <c r="E30" s="8">
        <f>IF(OR(B30="",D30=""),"",ROUND(B30*D30,2))</f>
        <v>108</v>
      </c>
    </row>
    <row r="31">
      <c r="A31" s="22" t="s">
        <v>43</v>
      </c>
      <c r="B31" s="7">
        <v>1</v>
      </c>
      <c r="C31" s="6" t="s">
        <v>38</v>
      </c>
      <c r="D31" s="8">
        <v>165</v>
      </c>
      <c r="E31" s="8">
        <f>IF(OR(B31="",D31=""),"",ROUND(B31*D31,2))</f>
        <v>165</v>
      </c>
    </row>
    <row r="32">
      <c r="A32" s="22" t="s">
        <v>44</v>
      </c>
      <c r="B32" s="7">
        <v>1</v>
      </c>
      <c r="C32" s="6" t="s">
        <v>45</v>
      </c>
      <c r="D32" s="8">
        <v>95</v>
      </c>
      <c r="E32" s="8">
        <f>IF(OR(B32="",D32=""),"",ROUND(B32*D32,2))</f>
        <v>95</v>
      </c>
    </row>
    <row r="33">
      <c r="A33" s="6"/>
      <c r="B33" s="7"/>
      <c r="C33" s="6"/>
      <c r="D33" s="8"/>
      <c r="E33" s="8" t="str">
        <f>IF(OR(B33="",D33=""),"",ROUND(B33*D33,2))</f>
        <v/>
      </c>
    </row>
    <row r="34">
      <c r="A34" s="6"/>
      <c r="B34" s="7"/>
      <c r="C34" s="6"/>
      <c r="D34" s="8"/>
      <c r="E34" s="8" t="str">
        <f>IF(OR(B34="",D34=""),"",ROUND(B34*D34,2))</f>
        <v/>
      </c>
    </row>
    <row r="35">
      <c r="A35" s="6"/>
      <c r="B35" s="7"/>
      <c r="C35" s="6"/>
      <c r="D35" s="8"/>
      <c r="E35" s="8" t="str">
        <f>IF(OR(B35="",D35=""),"",ROUND(B35*D35,2))</f>
        <v/>
      </c>
    </row>
    <row r="37">
      <c r="A37" s="9" t="s">
        <v>46</v>
      </c>
      <c r="B37" s="9"/>
      <c r="C37" s="9"/>
      <c r="D37" s="9"/>
      <c r="E37" s="10">
        <f>SUM(E27:E35)</f>
        <v>1506</v>
      </c>
    </row>
    <row r="38">
      <c r="A38" s="9" t="s">
        <v>47</v>
      </c>
      <c r="B38" s="9"/>
      <c r="C38" s="9"/>
      <c r="D38" s="13">
        <v>0</v>
      </c>
      <c r="E38" s="10">
        <f>ROUND((E37)*D38,2)</f>
        <v>0</v>
      </c>
    </row>
    <row r="39">
      <c r="A39" s="17" t="s">
        <v>48</v>
      </c>
      <c r="B39" s="17"/>
      <c r="C39" s="17"/>
      <c r="D39" s="17"/>
      <c r="E39" s="11">
        <f>E37+E38</f>
        <v>1506</v>
      </c>
    </row>
    <row r="41">
      <c r="A41" s="2" t="s">
        <v>49</v>
      </c>
    </row>
    <row r="42">
      <c r="A42" s="21" t="s">
        <v>50</v>
      </c>
      <c r="B42" s="21"/>
      <c r="C42" s="21"/>
      <c r="D42" s="21"/>
      <c r="E42" s="21"/>
    </row>
    <row r="43">
      <c r="A43" s="21" t="s">
        <v>51</v>
      </c>
      <c r="B43" s="21"/>
      <c r="C43" s="21"/>
      <c r="D43" s="21"/>
      <c r="E43" s="21"/>
    </row>
    <row r="45">
      <c r="A45" s="2" t="s">
        <v>52</v>
      </c>
    </row>
    <row r="46">
      <c r="A46" s="21" t="s">
        <v>53</v>
      </c>
      <c r="B46" s="21"/>
      <c r="C46" s="21"/>
      <c r="D46" s="21"/>
      <c r="E46" s="21"/>
    </row>
    <row r="47">
      <c r="A47" s="21" t="s">
        <v>54</v>
      </c>
      <c r="B47" s="21"/>
      <c r="C47" s="21"/>
      <c r="D47" s="21"/>
      <c r="E47" s="21"/>
    </row>
    <row r="50" ht="28" customHeight="1">
      <c r="A50" s="15"/>
      <c r="C50" s="15"/>
      <c r="D50" s="15"/>
      <c r="E50" s="15"/>
    </row>
    <row r="51">
      <c r="A51" s="16" t="s">
        <v>55</v>
      </c>
      <c r="C51" s="16" t="s">
        <v>56</v>
      </c>
    </row>
    <row r="53" ht="28" customHeight="1">
      <c r="A53" s="15"/>
    </row>
    <row r="54">
      <c r="A54" s="16" t="s">
        <v>13</v>
      </c>
    </row>
    <row r="56" ht="28" customHeight="1">
      <c r="A56" s="14" t="s">
        <v>57</v>
      </c>
      <c r="B56" s="14"/>
      <c r="C56" s="14"/>
      <c r="D56" s="14"/>
      <c r="E56" s="14"/>
    </row>
  </sheetData>
  <mergeCells count="24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2:E22"/>
    <mergeCell ref="B23:E23"/>
    <mergeCell ref="A37:D37"/>
    <mergeCell ref="A38:C38"/>
    <mergeCell ref="A39:D39"/>
    <mergeCell ref="A42:E42"/>
    <mergeCell ref="A43:E43"/>
    <mergeCell ref="A46:E46"/>
    <mergeCell ref="A47:E47"/>
    <mergeCell ref="C50:E50"/>
    <mergeCell ref="A56:E5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FENCE REPAIR ESTIMATE</dc:title>
  <dc:subject>Fence repair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