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Estimate" sheetId="1" r:id="rId1"/>
  </sheets>
  <definedNames>
    <definedName name="_xlnm.Print_Area" localSheetId="0">Estimate!$A$1:$E$65</definedName>
  </definedNames>
  <calcPr calcId="191029" fullCalcOnLoad="1"/>
</workbook>
</file>

<file path=xl/sharedStrings.xml><?xml version="1.0" encoding="utf-8"?>
<sst xmlns="http://schemas.openxmlformats.org/spreadsheetml/2006/main" count="70" uniqueCount="70">
  <si>
    <t xml:space="preserve">DESIGN ESTIMATE</t>
  </si>
  <si>
    <t xml:space="preserve">DESIGNER</t>
  </si>
  <si>
    <t xml:space="preserve">Business name</t>
  </si>
  <si>
    <t xml:space="preserve">Example Design Studio</t>
  </si>
  <si>
    <t xml:space="preserve">Address</t>
  </si>
  <si>
    <t xml:space="preserve">52 Example Street, Sampletown</t>
  </si>
  <si>
    <t xml:space="preserve">Phone / email</t>
  </si>
  <si>
    <t xml:space="preserve">[Phone or email]</t>
  </si>
  <si>
    <t xml:space="preserve">ESTIMATE DETAILS</t>
  </si>
  <si>
    <t xml:space="preserve">Estimate no.</t>
  </si>
  <si>
    <t xml:space="preserve">DE-0731</t>
  </si>
  <si>
    <t xml:space="preserve">Date</t>
  </si>
  <si>
    <t xml:space="preserve">Nov 4, 2026</t>
  </si>
  <si>
    <t xml:space="preserve">Valid until</t>
  </si>
  <si>
    <t xml:space="preserve">Dec 4, 2026</t>
  </si>
  <si>
    <t xml:space="preserve">Prepared by</t>
  </si>
  <si>
    <t xml:space="preserve">[Designer name]</t>
  </si>
  <si>
    <t xml:space="preserve">CLIENT AND PROJECT</t>
  </si>
  <si>
    <t xml:space="preserve">Client</t>
  </si>
  <si>
    <t xml:space="preserve">Example Corner Cafe</t>
  </si>
  <si>
    <t xml:space="preserve">Contact</t>
  </si>
  <si>
    <t xml:space="preserve">Riley Example</t>
  </si>
  <si>
    <t xml:space="preserve">Email</t>
  </si>
  <si>
    <t xml:space="preserve">[Email]</t>
  </si>
  <si>
    <t xml:space="preserve">Project</t>
  </si>
  <si>
    <t xml:space="preserve">Brand identity for a new cafe</t>
  </si>
  <si>
    <t xml:space="preserve">Timeline</t>
  </si>
  <si>
    <t xml:space="preserve">About 5 weeks from the deposit</t>
  </si>
  <si>
    <t xml:space="preserve">REVISIONS AND USAGE</t>
  </si>
  <si>
    <t xml:space="preserve">Revision rounds</t>
  </si>
  <si>
    <t xml:space="preserve">2 rounds included for each deliverable; further rounds at 85.00 an hour</t>
  </si>
  <si>
    <t xml:space="preserve">Usage and licensing</t>
  </si>
  <si>
    <t xml:space="preserve">[Usage rights as agreed, for example the client owns the final files once payment is complete]</t>
  </si>
  <si>
    <t xml:space="preserve">DELIVERABLES (FIXED FEES)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</si>
  <si>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</si>
  <si>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</si>
  <si>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</si>
  <si>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</si>
  <si>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</si>
  <si>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Logo suite: primary logo, secondary mark and icon</t>
  </si>
  <si>
    <t xml:space="preserve">set</t>
  </si>
  <si>
    <t xml:space="preserve">Brand guidelines, 12 pages</t>
  </si>
  <si>
    <t xml:space="preserve">document</t>
  </si>
  <si>
    <t xml:space="preserve">Business card design</t>
  </si>
  <si>
    <t xml:space="preserve">design</t>
  </si>
  <si>
    <t xml:space="preserve">Menu design</t>
  </si>
  <si>
    <t xml:space="preserve">page</t>
  </si>
  <si>
    <t xml:space="preserve">Deliverables subtotal</t>
  </si>
  <si>
    <t xml:space="preserve">HOURLY WORK</t>
  </si>
  <si>
    <t xml:space="preserve">Discovery workshop and mood boards</t>
  </si>
  <si>
    <t xml:space="preserve">hour</t>
  </si>
  <si>
    <t xml:space="preserve">Social media templates</t>
  </si>
  <si>
    <t xml:space="preserve">Hourly work subtotal</t>
  </si>
  <si>
    <t xml:space="preserve">Subtotal</t>
  </si>
  <si>
    <t xml:space="preserve">Font license, passed through</t>
  </si>
  <si>
    <t xml:space="preserve">Sales tax on design services, if applicable</t>
  </si>
  <si>
    <t xml:space="preserve">Estimated total</t>
  </si>
  <si>
    <t xml:space="preserve">Proposed deposit</t>
  </si>
  <si>
    <t xml:space="preserve">PROJECT NOTES</t>
  </si>
  <si>
    <t xml:space="preserve">Each deliverable includes 2 rounds of revisions; extra rounds are billed by the hour</t>
  </si>
  <si>
    <t xml:space="preserve">The font license is bought in the client's name and passed through at cost</t>
  </si>
  <si>
    <t xml:space="preserve">The proposed deposit is 25% of the estimated total, to book the project</t>
  </si>
  <si>
    <t xml:space="preserve">EXCLUSIONS</t>
  </si>
  <si>
    <t xml:space="preserve">Printing and print production</t>
  </si>
  <si>
    <t xml:space="preserve">Photography and stock images</t>
  </si>
  <si>
    <t xml:space="preserve">Website design and development</t>
  </si>
  <si>
    <t xml:space="preserve">Accepted by (client signature)</t>
  </si>
  <si>
    <t xml:space="preserve">Print name</t>
  </si>
  <si>
    <t xml:space="preserve">Prices are based on the deliverables shown above and are valid until the date shown.</t>
  </si>
  <si>
    <t xml:space="preserve">Template tip (not printed): To leave out "Sales tax on design services, if applicable" or "Proposed deposit", set the line's rate to 0%; to leave out "Font license, passed through",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</si>
</sst>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8"/>
  <sheetViews>
    <sheetView showGridLines="0" workbookViewId="0"/>
  </sheetViews>
  <sheetFormatPr defaultRowHeight="15"/>
  <cols>
    <col min="1" max="1" width="52" customWidth="1"/>
    <col min="2" max="2" width="7" customWidth="1"/>
    <col min="3" max="3" width="10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4">
      <c r="A14" s="2" t="s">
        <v>17</v>
      </c>
    </row>
    <row r="15">
      <c r="A15" s="3" t="s">
        <v>18</v>
      </c>
      <c r="B15" s="20" t="s">
        <v>19</v>
      </c>
      <c r="C15" s="20"/>
      <c r="D15" s="20"/>
      <c r="E15" s="20"/>
    </row>
    <row r="16">
      <c r="A16" s="3" t="s">
        <v>20</v>
      </c>
      <c r="B16" s="20" t="s">
        <v>21</v>
      </c>
      <c r="C16" s="20"/>
      <c r="D16" s="20"/>
      <c r="E16" s="20"/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19">
      <c r="A19" s="3" t="s">
        <v>26</v>
      </c>
      <c r="B19" s="20" t="s">
        <v>27</v>
      </c>
      <c r="C19" s="20"/>
      <c r="D19" s="20"/>
      <c r="E19" s="20"/>
    </row>
    <row r="21">
      <c r="A21" s="2" t="s">
        <v>28</v>
      </c>
    </row>
    <row r="22" ht="28" customHeight="1">
      <c r="A22" s="3" t="s">
        <v>29</v>
      </c>
      <c r="B22" s="20" t="s">
        <v>30</v>
      </c>
      <c r="C22" s="20"/>
      <c r="D22" s="20"/>
      <c r="E22" s="20"/>
    </row>
    <row r="23" ht="41" customHeight="1">
      <c r="A23" s="3" t="s">
        <v>31</v>
      </c>
      <c r="B23" s="20" t="s">
        <v>32</v>
      </c>
      <c r="C23" s="20"/>
      <c r="D23" s="20"/>
      <c r="E23" s="20"/>
    </row>
    <row r="25">
      <c r="A25" s="2" t="s">
        <v>33</v>
      </c>
    </row>
    <row r="26" ht="18" customHeight="1">
      <c r="A26" s="5" t="s">
        <v>34</v>
      </c>
      <c r="B26" s="19" t="s">
        <v>35</v>
      </c>
      <c r="C26" s="5" t="s">
        <v>36</v>
      </c>
      <c r="D26" s="19" t="s">
        <v>37</v>
      </c>
      <c r="E26" s="19" t="s">
        <v>38</v>
      </c>
    </row>
    <row r="27">
      <c r="A27" s="22" t="s">
        <v>39</v>
      </c>
      <c r="B27" s="7">
        <v>1</v>
      </c>
      <c r="C27" s="6" t="s">
        <v>40</v>
      </c>
      <c r="D27" s="8">
        <v>1800</v>
      </c>
      <c r="E27" s="8">
        <f>IF(OR(B27="",D27=""),"",ROUND(B27*D27,2))</f>
        <v>1800</v>
      </c>
    </row>
    <row r="28">
      <c r="A28" s="22" t="s">
        <v>41</v>
      </c>
      <c r="B28" s="7">
        <v>1</v>
      </c>
      <c r="C28" s="6" t="s">
        <v>42</v>
      </c>
      <c r="D28" s="8">
        <v>950</v>
      </c>
      <c r="E28" s="8">
        <f>IF(OR(B28="",D28=""),"",ROUND(B28*D28,2))</f>
        <v>950</v>
      </c>
    </row>
    <row r="29">
      <c r="A29" s="22" t="s">
        <v>43</v>
      </c>
      <c r="B29" s="7">
        <v>1</v>
      </c>
      <c r="C29" s="6" t="s">
        <v>44</v>
      </c>
      <c r="D29" s="8">
        <v>250</v>
      </c>
      <c r="E29" s="8">
        <f>IF(OR(B29="",D29=""),"",ROUND(B29*D29,2))</f>
        <v>250</v>
      </c>
    </row>
    <row r="30">
      <c r="A30" s="22" t="s">
        <v>45</v>
      </c>
      <c r="B30" s="7">
        <v>2</v>
      </c>
      <c r="C30" s="6" t="s">
        <v>46</v>
      </c>
      <c r="D30" s="8">
        <v>180</v>
      </c>
      <c r="E30" s="8">
        <f>IF(OR(B30="",D30=""),"",ROUND(B30*D30,2))</f>
        <v>360</v>
      </c>
    </row>
    <row r="31">
      <c r="A31" s="6"/>
      <c r="B31" s="7"/>
      <c r="C31" s="6"/>
      <c r="D31" s="8"/>
      <c r="E31" s="8" t="str">
        <f>IF(OR(B31="",D31=""),"",ROUND(B31*D31,2))</f>
        <v/>
      </c>
    </row>
    <row r="32">
      <c r="A32" s="17" t="s">
        <v>47</v>
      </c>
      <c r="B32" s="17"/>
      <c r="C32" s="17"/>
      <c r="D32" s="17"/>
      <c r="E32" s="11">
        <f>SUM(E27:E31)</f>
        <v>3360</v>
      </c>
    </row>
    <row r="34">
      <c r="A34" s="2" t="s">
        <v>48</v>
      </c>
    </row>
    <row r="35" ht="18" customHeight="1">
      <c r="A35" s="5" t="s">
        <v>34</v>
      </c>
      <c r="B35" s="19" t="s">
        <v>35</v>
      </c>
      <c r="C35" s="5" t="s">
        <v>36</v>
      </c>
      <c r="D35" s="19" t="s">
        <v>37</v>
      </c>
      <c r="E35" s="19" t="s">
        <v>38</v>
      </c>
    </row>
    <row r="36">
      <c r="A36" s="22" t="s">
        <v>49</v>
      </c>
      <c r="B36" s="7">
        <v>3</v>
      </c>
      <c r="C36" s="6" t="s">
        <v>50</v>
      </c>
      <c r="D36" s="8">
        <v>85</v>
      </c>
      <c r="E36" s="8">
        <f>IF(OR(B36="",D36=""),"",ROUND(B36*D36,2))</f>
        <v>255</v>
      </c>
    </row>
    <row r="37">
      <c r="A37" s="22" t="s">
        <v>51</v>
      </c>
      <c r="B37" s="7">
        <v>6</v>
      </c>
      <c r="C37" s="6" t="s">
        <v>50</v>
      </c>
      <c r="D37" s="8">
        <v>85</v>
      </c>
      <c r="E37" s="8">
        <f>IF(OR(B37="",D37=""),"",ROUND(B37*D37,2))</f>
        <v>510</v>
      </c>
    </row>
    <row r="38">
      <c r="A38" s="6"/>
      <c r="B38" s="7"/>
      <c r="C38" s="6"/>
      <c r="D38" s="8"/>
      <c r="E38" s="8" t="str">
        <f>IF(OR(B38="",D38=""),"",ROUND(B38*D38,2))</f>
        <v/>
      </c>
    </row>
    <row r="39">
      <c r="A39" s="17" t="s">
        <v>52</v>
      </c>
      <c r="B39" s="17"/>
      <c r="C39" s="17"/>
      <c r="D39" s="17"/>
      <c r="E39" s="11">
        <f>SUM(E36:E38)</f>
        <v>765</v>
      </c>
    </row>
    <row r="41">
      <c r="A41" s="9" t="s">
        <v>53</v>
      </c>
      <c r="B41" s="9"/>
      <c r="C41" s="9"/>
      <c r="D41" s="9"/>
      <c r="E41" s="10">
        <f>SUM(E27:E31,E36:E38)</f>
        <v>4125</v>
      </c>
    </row>
    <row r="42">
      <c r="A42" s="9" t="s">
        <v>54</v>
      </c>
      <c r="B42" s="9"/>
      <c r="C42" s="9"/>
      <c r="D42" s="9"/>
      <c r="E42" s="12">
        <v>120</v>
      </c>
    </row>
    <row r="43">
      <c r="A43" s="9" t="s">
        <v>55</v>
      </c>
      <c r="B43" s="9"/>
      <c r="C43" s="9"/>
      <c r="D43" s="13">
        <v>0</v>
      </c>
      <c r="E43" s="10">
        <f>ROUND((E41)*D43,2)</f>
        <v>0</v>
      </c>
    </row>
    <row r="44">
      <c r="A44" s="17" t="s">
        <v>56</v>
      </c>
      <c r="B44" s="17"/>
      <c r="C44" s="17"/>
      <c r="D44" s="17"/>
      <c r="E44" s="11">
        <f>E41+E42+E43</f>
        <v>4245</v>
      </c>
    </row>
    <row r="46">
      <c r="A46" s="9" t="s">
        <v>57</v>
      </c>
      <c r="B46" s="9"/>
      <c r="C46" s="9"/>
      <c r="D46" s="13">
        <v>0.25</v>
      </c>
      <c r="E46" s="10">
        <f>ROUND(E44*D46,2)</f>
        <v>1061.25</v>
      </c>
    </row>
    <row r="48">
      <c r="A48" s="2" t="s">
        <v>58</v>
      </c>
    </row>
    <row r="49">
      <c r="A49" s="21" t="s">
        <v>59</v>
      </c>
      <c r="B49" s="21"/>
      <c r="C49" s="21"/>
      <c r="D49" s="21"/>
      <c r="E49" s="21"/>
    </row>
    <row r="50">
      <c r="A50" s="21" t="s">
        <v>60</v>
      </c>
      <c r="B50" s="21"/>
      <c r="C50" s="21"/>
      <c r="D50" s="21"/>
      <c r="E50" s="21"/>
    </row>
    <row r="51">
      <c r="A51" s="21" t="s">
        <v>61</v>
      </c>
      <c r="B51" s="21"/>
      <c r="C51" s="21"/>
      <c r="D51" s="21"/>
      <c r="E51" s="21"/>
    </row>
    <row r="53">
      <c r="A53" s="2" t="s">
        <v>62</v>
      </c>
    </row>
    <row r="54">
      <c r="A54" s="21" t="s">
        <v>63</v>
      </c>
      <c r="B54" s="21"/>
      <c r="C54" s="21"/>
      <c r="D54" s="21"/>
      <c r="E54" s="21"/>
    </row>
    <row r="55">
      <c r="A55" s="21" t="s">
        <v>64</v>
      </c>
      <c r="B55" s="21"/>
      <c r="C55" s="21"/>
      <c r="D55" s="21"/>
      <c r="E55" s="21"/>
    </row>
    <row r="56">
      <c r="A56" s="21" t="s">
        <v>65</v>
      </c>
      <c r="B56" s="21"/>
      <c r="C56" s="21"/>
      <c r="D56" s="21"/>
      <c r="E56" s="21"/>
    </row>
    <row r="59" ht="28" customHeight="1">
      <c r="A59" s="15"/>
      <c r="C59" s="15"/>
      <c r="D59" s="15"/>
      <c r="E59" s="15"/>
    </row>
    <row r="60">
      <c r="A60" s="16" t="s">
        <v>66</v>
      </c>
      <c r="C60" s="16" t="s">
        <v>67</v>
      </c>
    </row>
    <row r="62" ht="28" customHeight="1">
      <c r="A62" s="15"/>
    </row>
    <row r="63">
      <c r="A63" s="16" t="s">
        <v>11</v>
      </c>
    </row>
    <row r="65" ht="15" customHeight="1">
      <c r="A65" s="14" t="s">
        <v>68</v>
      </c>
      <c r="B65" s="14"/>
      <c r="C65" s="14"/>
      <c r="D65" s="14"/>
      <c r="E65" s="14"/>
    </row>
    <row r="68" ht="43" customHeight="1">
      <c r="A68" s="23" t="s">
        <v>69</v>
      </c>
      <c r="B68" s="23"/>
      <c r="C68" s="23"/>
      <c r="D68" s="23"/>
      <c r="E68" s="23"/>
    </row>
  </sheetData>
  <mergeCells count="31">
    <mergeCell ref="A1:E1"/>
    <mergeCell ref="B4:E4"/>
    <mergeCell ref="B5:E5"/>
    <mergeCell ref="B6:E6"/>
    <mergeCell ref="B9:E9"/>
    <mergeCell ref="B10:E10"/>
    <mergeCell ref="B11:E11"/>
    <mergeCell ref="B12:E12"/>
    <mergeCell ref="B15:E15"/>
    <mergeCell ref="B16:E16"/>
    <mergeCell ref="B17:E17"/>
    <mergeCell ref="B18:E18"/>
    <mergeCell ref="B19:E19"/>
    <mergeCell ref="B22:E22"/>
    <mergeCell ref="B23:E23"/>
    <mergeCell ref="A32:D32"/>
    <mergeCell ref="A39:D39"/>
    <mergeCell ref="A41:D41"/>
    <mergeCell ref="A42:D42"/>
    <mergeCell ref="A43:C43"/>
    <mergeCell ref="A44:D44"/>
    <mergeCell ref="A46:C46"/>
    <mergeCell ref="A49:E49"/>
    <mergeCell ref="A50:E50"/>
    <mergeCell ref="A51:E51"/>
    <mergeCell ref="A54:E54"/>
    <mergeCell ref="A55:E55"/>
    <mergeCell ref="A56:E56"/>
    <mergeCell ref="C59:E59"/>
    <mergeCell ref="A65:E65"/>
    <mergeCell ref="A68:E68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DESIGN ESTIMATE</dc:title>
  <dc:subject>Graphic design project estimate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