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Estimate" sheetId="1" r:id="rId1"/>
  </sheets>
  <definedNames>
    <definedName name="_xlnm.Print_Area" localSheetId="0">Estimate!$A$1:$E$58</definedName>
  </definedNames>
  <calcPr calcId="191029" fullCalcOnLoad="1"/>
</workbook>
</file>

<file path=xl/sharedStrings.xml><?xml version="1.0" encoding="utf-8"?>
<sst xmlns="http://schemas.openxmlformats.org/spreadsheetml/2006/main" count="56" uniqueCount="56">
  <si>
    <t xml:space="preserve">ESTIMATE</t>
  </si>
  <si>
    <t xml:space="preserve">BUSINESS</t>
  </si>
  <si>
    <t xml:space="preserve">Business name</t>
  </si>
  <si>
    <t xml:space="preserve">Example Tile &amp; Floor</t>
  </si>
  <si>
    <t xml:space="preserve">Address</t>
  </si>
  <si>
    <t xml:space="preserve">44 Example Road, Sampletown</t>
  </si>
  <si>
    <t xml:space="preserve">Phone / email</t>
  </si>
  <si>
    <t xml:space="preserve">[Phone or email]</t>
  </si>
  <si>
    <t xml:space="preserve">ESTIMATE DETAILS</t>
  </si>
  <si>
    <t xml:space="preserve">Estimate no.</t>
  </si>
  <si>
    <t xml:space="preserve">EST-1042</t>
  </si>
  <si>
    <t xml:space="preserve">Date</t>
  </si>
  <si>
    <t xml:space="preserve">Nov 4, 2026</t>
  </si>
  <si>
    <t xml:space="preserve">Valid until</t>
  </si>
  <si>
    <t xml:space="preserve">Dec 4, 2026</t>
  </si>
  <si>
    <t xml:space="preserve">Prepared by</t>
  </si>
  <si>
    <t xml:space="preserve">[Your name]</t>
  </si>
  <si>
    <t xml:space="preserve">CLIENT AND JOB</t>
  </si>
  <si>
    <t xml:space="preserve">Client name</t>
  </si>
  <si>
    <t xml:space="preserve">Jamie Sample</t>
  </si>
  <si>
    <t xml:space="preserve">12 Sample Court, Sampletown</t>
  </si>
  <si>
    <t xml:space="preserve">Job</t>
  </si>
  <si>
    <t xml:space="preserve">Kitchen backsplash, about 32 sq ft</t>
  </si>
  <si>
    <t xml:space="preserve">LABOR</t>
  </si>
  <si>
    <t xml:space="preserve">Description</t>
  </si>
  <si>
    <t xml:space="preserve">Qty</t>
  </si>
  <si>
    <t xml:space="preserve">Unit</t>
  </si>
  <si>
    <t xml:space="preserve">Unit price</t>
  </si>
  <si>
    <t xml:space="preserve">Amount</t>
  </si>
  <si>
    <t xml:space="preserve">Remove old backsplash and prep the wall</t>
  </si>
  <si>
    <t xml:space="preserve">hour</t>
  </si>
  <si>
    <t xml:space="preserve">Install subway tile backsplash</t>
  </si>
  <si>
    <t xml:space="preserve">sq ft</t>
  </si>
  <si>
    <t xml:space="preserve">Grout, seal and caulk</t>
  </si>
  <si>
    <t xml:space="preserve">Labor subtotal</t>
  </si>
  <si>
    <t xml:space="preserve">MATERIALS</t>
  </si>
  <si>
    <t xml:space="preserve">Ceramic subway tile, 3 x 6 in., white</t>
  </si>
  <si>
    <t xml:space="preserve">Thinset, grout, sealer and trim</t>
  </si>
  <si>
    <t xml:space="preserve">lot</t>
  </si>
  <si>
    <t xml:space="preserve">Materials subtotal</t>
  </si>
  <si>
    <t xml:space="preserve">Subtotal</t>
  </si>
  <si>
    <t xml:space="preserve">Sales tax, if applicable</t>
  </si>
  <si>
    <t xml:space="preserve">Estimated total</t>
  </si>
  <si>
    <t xml:space="preserve">Proposed deposit</t>
  </si>
  <si>
    <t xml:space="preserve">FROM ESTIMATE TO FINAL BILL</t>
  </si>
  <si>
    <t xml:space="preserve">Once accepted, these lines carry over to the final bill with the same descriptions, quantities and prices.</t>
  </si>
  <si>
    <t xml:space="preserve">Quote estimate no. EST-1042 on the final bill so the two can be matched.</t>
  </si>
  <si>
    <t xml:space="preserve">Any change agreed during the job is added as a new line, not by editing the accepted lines.</t>
  </si>
  <si>
    <t xml:space="preserve">A deposit received is shown on the final bill as already received and taken off the total.</t>
  </si>
  <si>
    <t xml:space="preserve">EXCLUSIONS</t>
  </si>
  <si>
    <t xml:space="preserve">Repairing damaged drywall behind the old backsplash (priced separately if found)</t>
  </si>
  <si>
    <t xml:space="preserve">Moving or reinstalling outlets and switch plates beyond removing their covers</t>
  </si>
  <si>
    <t xml:space="preserve">Accepted by (client signature)</t>
  </si>
  <si>
    <t xml:space="preserve">Print name</t>
  </si>
  <si>
    <t xml:space="preserve">Prices are valid until the date shown; the accepted estimate becomes the basis for the final bill.</t>
  </si>
  <si>
    <t xml:space="preserve">Template tip (not printed): To leave out "Sales tax, if applicable" or "Proposed deposit", set the line's rate to 0%.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</si>
</sst>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49" fontId="0" fillId="0" borderId="2" xfId="0" applyNumberFormat="1" applyBorder="1" applyAlignment="1">
      <alignment wrapText="1" vertical="top"/>
    </xf>
    <xf numFmtId="0" fontId="0" fillId="0" borderId="0" xfId="0" applyAlignment="1">
      <alignment wrapText="1" vertical="top" indent="1"/>
    </xf>
    <xf numFmtId="0" fontId="0" fillId="0" borderId="1" xfId="0" applyBorder="1" applyAlignment="1">
      <alignment wrapText="1" vertical="top"/>
    </xf>
    <xf numFmtId="0" fontId="4" fillId="3" borderId="0" xfId="0" applyFont="1" applyFill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showGridLines="0" workbookViewId="0"/>
  </sheetViews>
  <sheetFormatPr defaultRowHeight="15"/>
  <cols>
    <col min="1" max="1" width="52" customWidth="1"/>
    <col min="2" max="2" width="7" customWidth="1"/>
    <col min="3" max="3" width="10" customWidth="1"/>
    <col min="4" max="4" width="12" customWidth="1"/>
    <col min="5" max="5" width="11" customWidth="1"/>
  </cols>
  <sheetData>
    <row r="1" ht="30" customHeight="1">
      <c r="A1" s="1" t="s">
        <v>0</v>
      </c>
      <c r="B1" s="1"/>
      <c r="C1" s="1"/>
      <c r="D1" s="1"/>
      <c r="E1" s="1"/>
    </row>
    <row r="3">
      <c r="A3" s="2" t="s">
        <v>1</v>
      </c>
    </row>
    <row r="4">
      <c r="A4" s="3" t="s">
        <v>2</v>
      </c>
      <c r="B4" s="20" t="s">
        <v>3</v>
      </c>
      <c r="C4" s="20"/>
      <c r="D4" s="20"/>
      <c r="E4" s="20"/>
    </row>
    <row r="5">
      <c r="A5" s="3" t="s">
        <v>4</v>
      </c>
      <c r="B5" s="20" t="s">
        <v>5</v>
      </c>
      <c r="C5" s="20"/>
      <c r="D5" s="20"/>
      <c r="E5" s="20"/>
    </row>
    <row r="6">
      <c r="A6" s="3" t="s">
        <v>6</v>
      </c>
      <c r="B6" s="20" t="s">
        <v>7</v>
      </c>
      <c r="C6" s="20"/>
      <c r="D6" s="20"/>
      <c r="E6" s="20"/>
    </row>
    <row r="8">
      <c r="A8" s="2" t="s">
        <v>8</v>
      </c>
    </row>
    <row r="9">
      <c r="A9" s="3" t="s">
        <v>9</v>
      </c>
      <c r="B9" s="20" t="s">
        <v>10</v>
      </c>
      <c r="C9" s="20"/>
      <c r="D9" s="20"/>
      <c r="E9" s="20"/>
    </row>
    <row r="10">
      <c r="A10" s="3" t="s">
        <v>11</v>
      </c>
      <c r="B10" s="20" t="s">
        <v>12</v>
      </c>
      <c r="C10" s="20"/>
      <c r="D10" s="20"/>
      <c r="E10" s="20"/>
    </row>
    <row r="11">
      <c r="A11" s="3" t="s">
        <v>13</v>
      </c>
      <c r="B11" s="20" t="s">
        <v>14</v>
      </c>
      <c r="C11" s="20"/>
      <c r="D11" s="20"/>
      <c r="E11" s="20"/>
    </row>
    <row r="12">
      <c r="A12" s="3" t="s">
        <v>15</v>
      </c>
      <c r="B12" s="20" t="s">
        <v>16</v>
      </c>
      <c r="C12" s="20"/>
      <c r="D12" s="20"/>
      <c r="E12" s="20"/>
    </row>
    <row r="14">
      <c r="A14" s="2" t="s">
        <v>17</v>
      </c>
    </row>
    <row r="15">
      <c r="A15" s="3" t="s">
        <v>18</v>
      </c>
      <c r="B15" s="20" t="s">
        <v>19</v>
      </c>
      <c r="C15" s="20"/>
      <c r="D15" s="20"/>
      <c r="E15" s="20"/>
    </row>
    <row r="16">
      <c r="A16" s="3" t="s">
        <v>4</v>
      </c>
      <c r="B16" s="20" t="s">
        <v>20</v>
      </c>
      <c r="C16" s="20"/>
      <c r="D16" s="20"/>
      <c r="E16" s="20"/>
    </row>
    <row r="17">
      <c r="A17" s="3" t="s">
        <v>6</v>
      </c>
      <c r="B17" s="20" t="s">
        <v>7</v>
      </c>
      <c r="C17" s="20"/>
      <c r="D17" s="20"/>
      <c r="E17" s="20"/>
    </row>
    <row r="18">
      <c r="A18" s="3" t="s">
        <v>21</v>
      </c>
      <c r="B18" s="20" t="s">
        <v>22</v>
      </c>
      <c r="C18" s="20"/>
      <c r="D18" s="20"/>
      <c r="E18" s="20"/>
    </row>
    <row r="20">
      <c r="A20" s="2" t="s">
        <v>23</v>
      </c>
    </row>
    <row r="21" ht="18" customHeight="1">
      <c r="A21" s="5" t="s">
        <v>24</v>
      </c>
      <c r="B21" s="19" t="s">
        <v>25</v>
      </c>
      <c r="C21" s="5" t="s">
        <v>26</v>
      </c>
      <c r="D21" s="19" t="s">
        <v>27</v>
      </c>
      <c r="E21" s="19" t="s">
        <v>28</v>
      </c>
    </row>
    <row r="22">
      <c r="A22" s="22" t="s">
        <v>29</v>
      </c>
      <c r="B22" s="7">
        <v>4</v>
      </c>
      <c r="C22" s="6" t="s">
        <v>30</v>
      </c>
      <c r="D22" s="8">
        <v>55</v>
      </c>
      <c r="E22" s="8">
        <f>IF(OR(B22="",D22=""),"",ROUND(B22*D22,2))</f>
        <v>220</v>
      </c>
    </row>
    <row r="23">
      <c r="A23" s="22" t="s">
        <v>31</v>
      </c>
      <c r="B23" s="7">
        <v>32</v>
      </c>
      <c r="C23" s="6" t="s">
        <v>32</v>
      </c>
      <c r="D23" s="8">
        <v>14</v>
      </c>
      <c r="E23" s="8">
        <f>IF(OR(B23="",D23=""),"",ROUND(B23*D23,2))</f>
        <v>448</v>
      </c>
    </row>
    <row r="24">
      <c r="A24" s="22" t="s">
        <v>33</v>
      </c>
      <c r="B24" s="7">
        <v>3</v>
      </c>
      <c r="C24" s="6" t="s">
        <v>30</v>
      </c>
      <c r="D24" s="8">
        <v>55</v>
      </c>
      <c r="E24" s="8">
        <f>IF(OR(B24="",D24=""),"",ROUND(B24*D24,2))</f>
        <v>165</v>
      </c>
    </row>
    <row r="25">
      <c r="A25" s="6"/>
      <c r="B25" s="7"/>
      <c r="C25" s="6"/>
      <c r="D25" s="8"/>
      <c r="E25" s="8" t="str">
        <f>IF(OR(B25="",D25=""),"",ROUND(B25*D25,2))</f>
        <v/>
      </c>
    </row>
    <row r="26">
      <c r="A26" s="17" t="s">
        <v>34</v>
      </c>
      <c r="B26" s="17"/>
      <c r="C26" s="17"/>
      <c r="D26" s="17"/>
      <c r="E26" s="11">
        <f>SUM(E22:E25)</f>
        <v>833</v>
      </c>
    </row>
    <row r="28">
      <c r="A28" s="2" t="s">
        <v>35</v>
      </c>
    </row>
    <row r="29" ht="18" customHeight="1">
      <c r="A29" s="5" t="s">
        <v>24</v>
      </c>
      <c r="B29" s="19" t="s">
        <v>25</v>
      </c>
      <c r="C29" s="5" t="s">
        <v>26</v>
      </c>
      <c r="D29" s="19" t="s">
        <v>27</v>
      </c>
      <c r="E29" s="19" t="s">
        <v>28</v>
      </c>
    </row>
    <row r="30">
      <c r="A30" s="22" t="s">
        <v>36</v>
      </c>
      <c r="B30" s="7">
        <v>36</v>
      </c>
      <c r="C30" s="6" t="s">
        <v>32</v>
      </c>
      <c r="D30" s="8">
        <v>4.25</v>
      </c>
      <c r="E30" s="8">
        <f>IF(OR(B30="",D30=""),"",ROUND(B30*D30,2))</f>
        <v>153</v>
      </c>
    </row>
    <row r="31">
      <c r="A31" s="22" t="s">
        <v>37</v>
      </c>
      <c r="B31" s="7">
        <v>1</v>
      </c>
      <c r="C31" s="6" t="s">
        <v>38</v>
      </c>
      <c r="D31" s="8">
        <v>92</v>
      </c>
      <c r="E31" s="8">
        <f>IF(OR(B31="",D31=""),"",ROUND(B31*D31,2))</f>
        <v>92</v>
      </c>
    </row>
    <row r="32">
      <c r="A32" s="6"/>
      <c r="B32" s="7"/>
      <c r="C32" s="6"/>
      <c r="D32" s="8"/>
      <c r="E32" s="8" t="str">
        <f>IF(OR(B32="",D32=""),"",ROUND(B32*D32,2))</f>
        <v/>
      </c>
    </row>
    <row r="33">
      <c r="A33" s="17" t="s">
        <v>39</v>
      </c>
      <c r="B33" s="17"/>
      <c r="C33" s="17"/>
      <c r="D33" s="17"/>
      <c r="E33" s="11">
        <f>SUM(E30:E32)</f>
        <v>245</v>
      </c>
    </row>
    <row r="35">
      <c r="A35" s="9" t="s">
        <v>40</v>
      </c>
      <c r="B35" s="9"/>
      <c r="C35" s="9"/>
      <c r="D35" s="9"/>
      <c r="E35" s="10">
        <f>SUM(E22:E25,E30:E32)</f>
        <v>1078</v>
      </c>
    </row>
    <row r="36">
      <c r="A36" s="9" t="s">
        <v>41</v>
      </c>
      <c r="B36" s="9"/>
      <c r="C36" s="9"/>
      <c r="D36" s="13">
        <v>0</v>
      </c>
      <c r="E36" s="10">
        <f>ROUND((E35)*D36,2)</f>
        <v>0</v>
      </c>
    </row>
    <row r="37">
      <c r="A37" s="17" t="s">
        <v>42</v>
      </c>
      <c r="B37" s="17"/>
      <c r="C37" s="17"/>
      <c r="D37" s="17"/>
      <c r="E37" s="11">
        <f>E35+E36</f>
        <v>1078</v>
      </c>
    </row>
    <row r="39">
      <c r="A39" s="9" t="s">
        <v>43</v>
      </c>
      <c r="B39" s="9"/>
      <c r="C39" s="9"/>
      <c r="D39" s="13">
        <v>0.25</v>
      </c>
      <c r="E39" s="10">
        <f>ROUND(E37*D39,2)</f>
        <v>269.5</v>
      </c>
    </row>
    <row r="41">
      <c r="A41" s="2" t="s">
        <v>44</v>
      </c>
    </row>
    <row r="42" ht="28" customHeight="1">
      <c r="A42" s="21" t="s">
        <v>45</v>
      </c>
      <c r="B42" s="21"/>
      <c r="C42" s="21"/>
      <c r="D42" s="21"/>
      <c r="E42" s="21"/>
    </row>
    <row r="43">
      <c r="A43" s="21" t="s">
        <v>46</v>
      </c>
      <c r="B43" s="21"/>
      <c r="C43" s="21"/>
      <c r="D43" s="21"/>
      <c r="E43" s="21"/>
    </row>
    <row r="44">
      <c r="A44" s="21" t="s">
        <v>47</v>
      </c>
      <c r="B44" s="21"/>
      <c r="C44" s="21"/>
      <c r="D44" s="21"/>
      <c r="E44" s="21"/>
    </row>
    <row r="45">
      <c r="A45" s="21" t="s">
        <v>48</v>
      </c>
      <c r="B45" s="21"/>
      <c r="C45" s="21"/>
      <c r="D45" s="21"/>
      <c r="E45" s="21"/>
    </row>
    <row r="47">
      <c r="A47" s="2" t="s">
        <v>49</v>
      </c>
    </row>
    <row r="48">
      <c r="A48" s="21" t="s">
        <v>50</v>
      </c>
      <c r="B48" s="21"/>
      <c r="C48" s="21"/>
      <c r="D48" s="21"/>
      <c r="E48" s="21"/>
    </row>
    <row r="49">
      <c r="A49" s="21" t="s">
        <v>51</v>
      </c>
      <c r="B49" s="21"/>
      <c r="C49" s="21"/>
      <c r="D49" s="21"/>
      <c r="E49" s="21"/>
    </row>
    <row r="52" ht="28" customHeight="1">
      <c r="A52" s="15"/>
      <c r="C52" s="15"/>
      <c r="D52" s="15"/>
      <c r="E52" s="15"/>
    </row>
    <row r="53">
      <c r="A53" s="16" t="s">
        <v>52</v>
      </c>
      <c r="C53" s="16" t="s">
        <v>53</v>
      </c>
    </row>
    <row r="55" ht="28" customHeight="1">
      <c r="A55" s="15"/>
    </row>
    <row r="56">
      <c r="A56" s="16" t="s">
        <v>11</v>
      </c>
    </row>
    <row r="58" ht="15" customHeight="1">
      <c r="A58" s="14" t="s">
        <v>54</v>
      </c>
      <c r="B58" s="14"/>
      <c r="C58" s="14"/>
      <c r="D58" s="14"/>
      <c r="E58" s="14"/>
    </row>
    <row r="61" ht="30" customHeight="1">
      <c r="A61" s="23" t="s">
        <v>55</v>
      </c>
      <c r="B61" s="23"/>
      <c r="C61" s="23"/>
      <c r="D61" s="23"/>
      <c r="E61" s="23"/>
    </row>
  </sheetData>
  <mergeCells count="27">
    <mergeCell ref="A1:E1"/>
    <mergeCell ref="B4:E4"/>
    <mergeCell ref="B5:E5"/>
    <mergeCell ref="B6:E6"/>
    <mergeCell ref="B9:E9"/>
    <mergeCell ref="B10:E10"/>
    <mergeCell ref="B11:E11"/>
    <mergeCell ref="B12:E12"/>
    <mergeCell ref="B15:E15"/>
    <mergeCell ref="B16:E16"/>
    <mergeCell ref="B17:E17"/>
    <mergeCell ref="B18:E18"/>
    <mergeCell ref="A26:D26"/>
    <mergeCell ref="A33:D33"/>
    <mergeCell ref="A35:D35"/>
    <mergeCell ref="A36:C36"/>
    <mergeCell ref="A37:D37"/>
    <mergeCell ref="A39:C39"/>
    <mergeCell ref="A42:E42"/>
    <mergeCell ref="A43:E43"/>
    <mergeCell ref="A44:E44"/>
    <mergeCell ref="A45:E45"/>
    <mergeCell ref="A48:E48"/>
    <mergeCell ref="A49:E49"/>
    <mergeCell ref="C52:E52"/>
    <mergeCell ref="A58:E58"/>
    <mergeCell ref="A61:E61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ESTIMATE</dc:title>
  <dc:subject>Estimate built to convert into an invoice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