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Estimate!$A$1:$E$68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<sst xmlns="http://schemas.openxmlformats.org/spreadsheetml/2006/main" count="70" uniqueCount="70">
  <si>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PHOTOGRAPHY ESTIMATE</t>
  </si>
  <si>
    <t xml:space="preserve">PHOTOGRAPHER</t>
  </si>
  <si>
    <t xml:space="preserve">Business name</t>
  </si>
  <si>
    <t xml:space="preserve">Example Photo Studio</t>
  </si>
  <si>
    <t xml:space="preserve">Address</t>
  </si>
  <si>
    <t xml:space="preserve">22 Example Street, Studio 4,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</si>
  <si>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</si>
  <si>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</si>
  <si>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</si>
  <si>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</si>
  <si>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PH-0942</t>
  </si>
  <si>
    <t xml:space="preserve">Date</t>
  </si>
  <si>
    <t xml:space="preserve">Nov 2, 2026</t>
  </si>
  <si>
    <t xml:space="preserve">Valid until</t>
  </si>
  <si>
    <t xml:space="preserve">Dec 2, 2026</t>
  </si>
  <si>
    <t xml:space="preserve">Prepared by</t>
  </si>
  <si>
    <t xml:space="preserve">[Photographer name]</t>
  </si>
  <si>
    <t xml:space="preserve">CLIENT</t>
  </si>
  <si>
    <t xml:space="preserve">Client name</t>
  </si>
  <si>
    <t xml:space="preserve">Taylor Sample</t>
  </si>
  <si>
    <t xml:space="preserve">SESSION OR EVENT</t>
  </si>
  <si>
    <t xml:space="preserve">Event</t>
  </si>
  <si>
    <t xml:space="preserve">Wedding</t>
  </si>
  <si>
    <t xml:space="preserve">Event date</t>
  </si>
  <si>
    <t xml:space="preserve">May 22, 2027</t>
  </si>
  <si>
    <t xml:space="preserve">Venue</t>
  </si>
  <si>
    <t xml:space="preserve">Example Gardens, 70 Sample Road, Sampletown</t>
  </si>
  <si>
    <t xml:space="preserve">Coverage</t>
  </si>
  <si>
    <t xml:space="preserve">2 p.m. to 8 p.m. (6 hours)</t>
  </si>
  <si>
    <t xml:space="preserve">Guests</t>
  </si>
  <si>
    <t xml:space="preserve">About 120</t>
  </si>
  <si>
    <t xml:space="preserve">COVERAGE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</si>
  <si>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</si>
  <si>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</si>
  <si>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</si>
  <si>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</si>
  <si>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</si>
  <si>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Lead photographer</t>
  </si>
  <si>
    <t xml:space="preserve">hour</t>
  </si>
  <si>
    <t xml:space="preserve">Second photographer</t>
  </si>
  <si>
    <t xml:space="preserve">Engagement session, 1 hour, one location</t>
  </si>
  <si>
    <t xml:space="preserve">session</t>
  </si>
  <si>
    <t xml:space="preserve">Coverage subtotal</t>
  </si>
  <si>
    <t xml:space="preserve">IMAGES AND PRODUCTS</t>
  </si>
  <si>
    <t xml:space="preserve">Edited images in an online gallery, about 500</t>
  </si>
  <si>
    <t xml:space="preserve">set</t>
  </si>
  <si>
    <t xml:space="preserve">Printed album, 10 x 10 in., 30 pages</t>
  </si>
  <si>
    <t xml:space="preserve">album</t>
  </si>
  <si>
    <t xml:space="preserve">Prints, 8 x 10 in.</t>
  </si>
  <si>
    <t xml:space="preserve">print</t>
  </si>
  <si>
    <t xml:space="preserve">Images and products subtotal</t>
  </si>
  <si>
    <t xml:space="preserve">Subtotal</t>
  </si>
  <si>
    <t xml:space="preserve">Travel (beyond 30 miles)</t>
  </si>
  <si>
    <t xml:space="preserve">Sales tax, if applicable</t>
  </si>
  <si>
    <t xml:space="preserve">Estimated total</t>
  </si>
  <si>
    <t xml:space="preserve">Proposed deposit to book the date</t>
  </si>
  <si>
    <t xml:space="preserve">USAGE AND LICENSE (SAMPLE TERMS)</t>
  </si>
  <si>
    <t xml:space="preserve">The client may print the images and share them online for personal use, with photo credit where practical</t>
  </si>
  <si>
    <t xml:space="preserve">Commercial use, such as advertising or resale, needs a separate written license</t>
  </si>
  <si>
    <t xml:space="preserve">The photographer keeps the copyright in the images</t>
  </si>
  <si>
    <t xml:space="preserve">DELIVERY</t>
  </si>
  <si>
    <t xml:space="preserve">Edited images in the online gallery within 6 weeks of the event</t>
  </si>
  <si>
    <t xml:space="preserve">Album design for the client's approval within 4 weeks of choosing the images</t>
  </si>
  <si>
    <t xml:space="preserve">BOOKING</t>
  </si>
  <si>
    <t xml:space="preserve">The date is held once the signed estimate and the deposit are received</t>
  </si>
  <si>
    <t xml:space="preserve">Coverage beyond the hours listed is charged at the hourly rates shown</t>
  </si>
  <si>
    <t xml:space="preserve">Accepted by (client signature)</t>
  </si>
  <si>
    <t xml:space="preserve">Print name</t>
  </si>
  <si>
    <t xml:space="preserve">Prices are based on the coverage shown above and are valid until the date shown.</t>
  </si>
  <si>
    <t xml:space="preserve">Template tip (not printed): To leave out "Sales tax, if applicable" or "Proposed deposit to book the date", set the line's rate to 0%; to leave out "Travel (beyond 30 miles)",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</si>
</sst>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1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6</v>
      </c>
      <c r="B16" s="20" t="s">
        <v>7</v>
      </c>
      <c r="C16" s="20"/>
      <c r="D16" s="20"/>
      <c r="E16" s="20"/>
    </row>
    <row r="18">
      <c r="A18" s="2" t="s">
        <v>20</v>
      </c>
    </row>
    <row r="19">
      <c r="A19" s="3" t="s">
        <v>21</v>
      </c>
      <c r="B19" s="20" t="s">
        <v>22</v>
      </c>
      <c r="C19" s="20"/>
      <c r="D19" s="20"/>
      <c r="E19" s="20"/>
    </row>
    <row r="20">
      <c r="A20" s="3" t="s">
        <v>23</v>
      </c>
      <c r="B20" s="20" t="s">
        <v>24</v>
      </c>
      <c r="C20" s="20"/>
      <c r="D20" s="20"/>
      <c r="E20" s="20"/>
    </row>
    <row r="21" ht="28" customHeight="1">
      <c r="A21" s="3" t="s">
        <v>25</v>
      </c>
      <c r="B21" s="20" t="s">
        <v>26</v>
      </c>
      <c r="C21" s="20"/>
      <c r="D21" s="20"/>
      <c r="E21" s="20"/>
    </row>
    <row r="22">
      <c r="A22" s="3" t="s">
        <v>27</v>
      </c>
      <c r="B22" s="20" t="s">
        <v>28</v>
      </c>
      <c r="C22" s="20"/>
      <c r="D22" s="20"/>
      <c r="E22" s="20"/>
    </row>
    <row r="23">
      <c r="A23" s="3" t="s">
        <v>29</v>
      </c>
      <c r="B23" s="20" t="s">
        <v>30</v>
      </c>
      <c r="C23" s="20"/>
      <c r="D23" s="20"/>
      <c r="E23" s="20"/>
    </row>
    <row r="25">
      <c r="A25" s="2" t="s">
        <v>31</v>
      </c>
    </row>
    <row r="26" ht="18" customHeight="1">
      <c r="A26" s="5" t="s">
        <v>32</v>
      </c>
      <c r="B26" s="19" t="s">
        <v>33</v>
      </c>
      <c r="C26" s="5" t="s">
        <v>34</v>
      </c>
      <c r="D26" s="19" t="s">
        <v>35</v>
      </c>
      <c r="E26" s="19" t="s">
        <v>36</v>
      </c>
    </row>
    <row r="27">
      <c r="A27" s="22" t="s">
        <v>37</v>
      </c>
      <c r="B27" s="7">
        <v>6</v>
      </c>
      <c r="C27" s="6" t="s">
        <v>38</v>
      </c>
      <c r="D27" s="8">
        <v>225</v>
      </c>
      <c r="E27" s="8">
        <f>IF(OR(B27="",D27=""),"",ROUND(B27*D27,2))</f>
        <v>1350</v>
      </c>
    </row>
    <row r="28">
      <c r="A28" s="22" t="s">
        <v>39</v>
      </c>
      <c r="B28" s="7">
        <v>4</v>
      </c>
      <c r="C28" s="6" t="s">
        <v>38</v>
      </c>
      <c r="D28" s="8">
        <v>110</v>
      </c>
      <c r="E28" s="8">
        <f>IF(OR(B28="",D28=""),"",ROUND(B28*D28,2))</f>
        <v>440</v>
      </c>
    </row>
    <row r="29">
      <c r="A29" s="22" t="s">
        <v>40</v>
      </c>
      <c r="B29" s="7">
        <v>1</v>
      </c>
      <c r="C29" s="6" t="s">
        <v>41</v>
      </c>
      <c r="D29" s="8">
        <v>350</v>
      </c>
      <c r="E29" s="8">
        <f>IF(OR(B29="",D29=""),"",ROUND(B29*D29,2))</f>
        <v>350</v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17" t="s">
        <v>42</v>
      </c>
      <c r="B31" s="17"/>
      <c r="C31" s="17"/>
      <c r="D31" s="17"/>
      <c r="E31" s="11">
        <f>SUM(E27:E30)</f>
        <v>2140</v>
      </c>
    </row>
    <row r="33">
      <c r="A33" s="2" t="s">
        <v>43</v>
      </c>
    </row>
    <row r="34" ht="18" customHeight="1">
      <c r="A34" s="5" t="s">
        <v>32</v>
      </c>
      <c r="B34" s="19" t="s">
        <v>33</v>
      </c>
      <c r="C34" s="5" t="s">
        <v>34</v>
      </c>
      <c r="D34" s="19" t="s">
        <v>35</v>
      </c>
      <c r="E34" s="19" t="s">
        <v>36</v>
      </c>
    </row>
    <row r="35">
      <c r="A35" s="22" t="s">
        <v>44</v>
      </c>
      <c r="B35" s="7">
        <v>1</v>
      </c>
      <c r="C35" s="6" t="s">
        <v>45</v>
      </c>
      <c r="D35" s="8">
        <v>600</v>
      </c>
      <c r="E35" s="8">
        <f>IF(OR(B35="",D35=""),"",ROUND(B35*D35,2))</f>
        <v>600</v>
      </c>
    </row>
    <row r="36">
      <c r="A36" s="22" t="s">
        <v>46</v>
      </c>
      <c r="B36" s="7">
        <v>1</v>
      </c>
      <c r="C36" s="6" t="s">
        <v>47</v>
      </c>
      <c r="D36" s="8">
        <v>650</v>
      </c>
      <c r="E36" s="8">
        <f>IF(OR(B36="",D36=""),"",ROUND(B36*D36,2))</f>
        <v>650</v>
      </c>
    </row>
    <row r="37">
      <c r="A37" s="22" t="s">
        <v>48</v>
      </c>
      <c r="B37" s="7">
        <v>10</v>
      </c>
      <c r="C37" s="6" t="s">
        <v>49</v>
      </c>
      <c r="D37" s="8">
        <v>15</v>
      </c>
      <c r="E37" s="8">
        <f>IF(OR(B37="",D37=""),"",ROUND(B37*D37,2))</f>
        <v>150</v>
      </c>
    </row>
    <row r="38">
      <c r="A38" s="6"/>
      <c r="B38" s="7"/>
      <c r="C38" s="6"/>
      <c r="D38" s="8"/>
      <c r="E38" s="8" t="str">
        <f>IF(OR(B38="",D38=""),"",ROUND(B38*D38,2))</f>
        <v/>
      </c>
    </row>
    <row r="39">
      <c r="A39" s="17" t="s">
        <v>50</v>
      </c>
      <c r="B39" s="17"/>
      <c r="C39" s="17"/>
      <c r="D39" s="17"/>
      <c r="E39" s="11">
        <f>SUM(E35:E38)</f>
        <v>1400</v>
      </c>
    </row>
    <row r="41">
      <c r="A41" s="9" t="s">
        <v>51</v>
      </c>
      <c r="B41" s="9"/>
      <c r="C41" s="9"/>
      <c r="D41" s="9"/>
      <c r="E41" s="10">
        <f>SUM(E27:E30,E35:E38)</f>
        <v>3540</v>
      </c>
    </row>
    <row r="42">
      <c r="A42" s="9" t="s">
        <v>52</v>
      </c>
      <c r="B42" s="9"/>
      <c r="C42" s="9"/>
      <c r="D42" s="9"/>
      <c r="E42" s="12">
        <v>60</v>
      </c>
    </row>
    <row r="43">
      <c r="A43" s="9" t="s">
        <v>53</v>
      </c>
      <c r="B43" s="9"/>
      <c r="C43" s="9"/>
      <c r="D43" s="13">
        <v>0</v>
      </c>
      <c r="E43" s="10">
        <f>ROUND((E41+E42)*D43,2)</f>
        <v>0</v>
      </c>
    </row>
    <row r="44">
      <c r="A44" s="17" t="s">
        <v>54</v>
      </c>
      <c r="B44" s="17"/>
      <c r="C44" s="17"/>
      <c r="D44" s="17"/>
      <c r="E44" s="11">
        <f>E41+E42+E43</f>
        <v>3600</v>
      </c>
    </row>
    <row r="46">
      <c r="A46" s="9" t="s">
        <v>55</v>
      </c>
      <c r="B46" s="9"/>
      <c r="C46" s="9"/>
      <c r="D46" s="13">
        <v>0.3</v>
      </c>
      <c r="E46" s="10">
        <f>ROUND(E44*D46,2)</f>
        <v>1080</v>
      </c>
    </row>
    <row r="48">
      <c r="A48" s="2" t="s">
        <v>56</v>
      </c>
    </row>
    <row r="49" ht="28" customHeight="1">
      <c r="A49" s="21" t="s">
        <v>57</v>
      </c>
      <c r="B49" s="21"/>
      <c r="C49" s="21"/>
      <c r="D49" s="21"/>
      <c r="E49" s="21"/>
    </row>
    <row r="50">
      <c r="A50" s="21" t="s">
        <v>58</v>
      </c>
      <c r="B50" s="21"/>
      <c r="C50" s="21"/>
      <c r="D50" s="21"/>
      <c r="E50" s="21"/>
    </row>
    <row r="51">
      <c r="A51" s="21" t="s">
        <v>59</v>
      </c>
      <c r="B51" s="21"/>
      <c r="C51" s="21"/>
      <c r="D51" s="21"/>
      <c r="E51" s="21"/>
    </row>
    <row r="53">
      <c r="A53" s="2" t="s">
        <v>60</v>
      </c>
    </row>
    <row r="54">
      <c r="A54" s="21" t="s">
        <v>61</v>
      </c>
      <c r="B54" s="21"/>
      <c r="C54" s="21"/>
      <c r="D54" s="21"/>
      <c r="E54" s="21"/>
    </row>
    <row r="55">
      <c r="A55" s="21" t="s">
        <v>62</v>
      </c>
      <c r="B55" s="21"/>
      <c r="C55" s="21"/>
      <c r="D55" s="21"/>
      <c r="E55" s="21"/>
    </row>
    <row r="57">
      <c r="A57" s="2" t="s">
        <v>63</v>
      </c>
    </row>
    <row r="58">
      <c r="A58" s="21" t="s">
        <v>64</v>
      </c>
      <c r="B58" s="21"/>
      <c r="C58" s="21"/>
      <c r="D58" s="21"/>
      <c r="E58" s="21"/>
    </row>
    <row r="59">
      <c r="A59" s="21" t="s">
        <v>65</v>
      </c>
      <c r="B59" s="21"/>
      <c r="C59" s="21"/>
      <c r="D59" s="21"/>
      <c r="E59" s="21"/>
    </row>
    <row r="62" ht="28" customHeight="1">
      <c r="A62" s="15"/>
      <c r="C62" s="15"/>
      <c r="D62" s="15"/>
      <c r="E62" s="15"/>
    </row>
    <row r="63">
      <c r="A63" s="16" t="s">
        <v>66</v>
      </c>
      <c r="C63" s="16" t="s">
        <v>67</v>
      </c>
    </row>
    <row r="65" ht="28" customHeight="1">
      <c r="A65" s="15"/>
    </row>
    <row r="66">
      <c r="A66" s="16" t="s">
        <v>11</v>
      </c>
    </row>
    <row r="68" ht="15" customHeight="1">
      <c r="A68" s="14" t="s">
        <v>68</v>
      </c>
      <c r="B68" s="14"/>
      <c r="C68" s="14"/>
      <c r="D68" s="14"/>
      <c r="E68" s="14"/>
    </row>
    <row r="71" ht="43" customHeight="1">
      <c r="A71" s="23" t="s">
        <v>69</v>
      </c>
      <c r="B71" s="23"/>
      <c r="C71" s="23"/>
      <c r="D71" s="23"/>
      <c r="E71" s="23"/>
    </row>
  </sheetData>
  <mergeCells count="32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9:E19"/>
    <mergeCell ref="B20:E20"/>
    <mergeCell ref="B21:E21"/>
    <mergeCell ref="B22:E22"/>
    <mergeCell ref="B23:E23"/>
    <mergeCell ref="A31:D31"/>
    <mergeCell ref="A39:D39"/>
    <mergeCell ref="A41:D41"/>
    <mergeCell ref="A42:D42"/>
    <mergeCell ref="A43:C43"/>
    <mergeCell ref="A44:D44"/>
    <mergeCell ref="A46:C46"/>
    <mergeCell ref="A49:E49"/>
    <mergeCell ref="A50:E50"/>
    <mergeCell ref="A51:E51"/>
    <mergeCell ref="A54:E54"/>
    <mergeCell ref="A55:E55"/>
    <mergeCell ref="A58:E58"/>
    <mergeCell ref="A59:E59"/>
    <mergeCell ref="C62:E62"/>
    <mergeCell ref="A68:E68"/>
    <mergeCell ref="A71:E7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PHOTOGRAPHY ESTIMATE</dc:title>
  <dc:subject>Photography session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