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Estimate!$A$1:$E$58</definedName>
  </definedNames>
  <calcPr calcId="191029" fullCalcOnLoad="1"/>
</workbook>
</file>

<file path=xl/sharedStrings.xml><?xml version="1.0" encoding="utf-8"?>
<sst xmlns="http://schemas.openxmlformats.org/spreadsheetml/2006/main" count="56" uniqueCount="56">
  <si>
    <t xml:space="preserve">PRESSURE WASHING ESTIMATE</t>
  </si>
  <si>
    <t xml:space="preserve">BUSINESS</t>
  </si>
  <si>
    <t xml:space="preserve">Business name</t>
  </si>
  <si>
    <t xml:space="preserve">Example Exterior Cleaning</t>
  </si>
  <si>
    <t xml:space="preserve">Address</t>
  </si>
  <si>
    <t xml:space="preserve">29 Example Road,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</si>
  <si>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</si>
  <si>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</si>
  <si>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</si>
  <si>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</si>
  <si>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PW-0518</t>
  </si>
  <si>
    <t xml:space="preserve">Date</t>
  </si>
  <si>
    <t xml:space="preserve">Nov 5, 2026</t>
  </si>
  <si>
    <t xml:space="preserve">Valid until</t>
  </si>
  <si>
    <t xml:space="preserve">Dec 5, 2026</t>
  </si>
  <si>
    <t xml:space="preserve">Prepared by</t>
  </si>
  <si>
    <t xml:space="preserve">[Estimator name]</t>
  </si>
  <si>
    <t xml:space="preserve">CLIENT AND PROPERTY</t>
  </si>
  <si>
    <t xml:space="preserve">Client name</t>
  </si>
  <si>
    <t xml:space="preserve">Alex Example</t>
  </si>
  <si>
    <t xml:space="preserve">Property address</t>
  </si>
  <si>
    <t xml:space="preserve">61 Sample Drive, Sampletown</t>
  </si>
  <si>
    <t xml:space="preserve">Water source</t>
  </si>
  <si>
    <t xml:space="preserve">Outdoor spigot on the east wall</t>
  </si>
  <si>
    <t xml:space="preserve">SURFACES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</si>
  <si>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</si>
  <si>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</si>
  <si>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</si>
  <si>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</si>
  <si>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</si>
  <si>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Driveway, concrete</t>
  </si>
  <si>
    <t xml:space="preserve">sq ft</t>
  </si>
  <si>
    <t xml:space="preserve">Back patio, pavers</t>
  </si>
  <si>
    <t xml:space="preserve">House siding, vinyl, soft wash</t>
  </si>
  <si>
    <t xml:space="preserve">Wood fence, one side</t>
  </si>
  <si>
    <t xml:space="preserve">Surfaces subtotal</t>
  </si>
  <si>
    <t xml:space="preserve">ADD-ONS</t>
  </si>
  <si>
    <t xml:space="preserve">Deck cleaning and sealing</t>
  </si>
  <si>
    <t xml:space="preserve">Gutter brightening, exterior faces</t>
  </si>
  <si>
    <t xml:space="preserve">lin ft</t>
  </si>
  <si>
    <t xml:space="preserve">Add-ons subtotal</t>
  </si>
  <si>
    <t xml:space="preserve">Subtotal</t>
  </si>
  <si>
    <t xml:space="preserve">Trip fee</t>
  </si>
  <si>
    <t xml:space="preserve">Sales tax, if applicable</t>
  </si>
  <si>
    <t xml:space="preserve">Estimated total</t>
  </si>
  <si>
    <t xml:space="preserve">Proposed deposit</t>
  </si>
  <si>
    <t xml:space="preserve">PROJECT NOTES</t>
  </si>
  <si>
    <t xml:space="preserve">Plants near the house are rinsed before and after the soft wash</t>
  </si>
  <si>
    <t xml:space="preserve">The sealer needs 24 hours of dry weather after application</t>
  </si>
  <si>
    <t xml:space="preserve">EXCLUSIONS</t>
  </si>
  <si>
    <t xml:space="preserve">Roof cleaning</t>
  </si>
  <si>
    <t xml:space="preserve">Removing rust or oil stains that do not lift with washing</t>
  </si>
  <si>
    <t xml:space="preserve">Accepted by (client signature)</t>
  </si>
  <si>
    <t xml:space="preserve">Print name</t>
  </si>
  <si>
    <t xml:space="preserve">Prices are based on the areas shown above and are valid until the date shown.</t>
  </si>
  <si>
    <t xml:space="preserve">Template tip (not printed): To leave out "Sales tax, if applicable" or "Proposed deposit", set the line's rate to 0%; to leave out "Trip fee",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</si>
</sst>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6</v>
      </c>
      <c r="B16" s="20" t="s">
        <v>7</v>
      </c>
      <c r="C16" s="20"/>
      <c r="D16" s="20"/>
      <c r="E16" s="20"/>
    </row>
    <row r="17">
      <c r="A17" s="3" t="s">
        <v>20</v>
      </c>
      <c r="B17" s="20" t="s">
        <v>21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20">
      <c r="A20" s="2" t="s">
        <v>24</v>
      </c>
    </row>
    <row r="21" ht="18" customHeight="1">
      <c r="A21" s="5" t="s">
        <v>25</v>
      </c>
      <c r="B21" s="19" t="s">
        <v>26</v>
      </c>
      <c r="C21" s="5" t="s">
        <v>27</v>
      </c>
      <c r="D21" s="19" t="s">
        <v>28</v>
      </c>
      <c r="E21" s="19" t="s">
        <v>29</v>
      </c>
    </row>
    <row r="22">
      <c r="A22" s="22" t="s">
        <v>30</v>
      </c>
      <c r="B22" s="7">
        <v>900</v>
      </c>
      <c r="C22" s="6" t="s">
        <v>31</v>
      </c>
      <c r="D22" s="8">
        <v>0.25</v>
      </c>
      <c r="E22" s="8">
        <f>IF(OR(B22="",D22=""),"",ROUND(B22*D22,2))</f>
        <v>225</v>
      </c>
    </row>
    <row r="23">
      <c r="A23" s="22" t="s">
        <v>32</v>
      </c>
      <c r="B23" s="7">
        <v>400</v>
      </c>
      <c r="C23" s="6" t="s">
        <v>31</v>
      </c>
      <c r="D23" s="8">
        <v>0.3</v>
      </c>
      <c r="E23" s="8">
        <f>IF(OR(B23="",D23=""),"",ROUND(B23*D23,2))</f>
        <v>120</v>
      </c>
    </row>
    <row r="24">
      <c r="A24" s="22" t="s">
        <v>33</v>
      </c>
      <c r="B24" s="7">
        <v>2100</v>
      </c>
      <c r="C24" s="6" t="s">
        <v>31</v>
      </c>
      <c r="D24" s="8">
        <v>0.18</v>
      </c>
      <c r="E24" s="8">
        <f>IF(OR(B24="",D24=""),"",ROUND(B24*D24,2))</f>
        <v>378</v>
      </c>
    </row>
    <row r="25">
      <c r="A25" s="22" t="s">
        <v>34</v>
      </c>
      <c r="B25" s="7">
        <v>360</v>
      </c>
      <c r="C25" s="6" t="s">
        <v>31</v>
      </c>
      <c r="D25" s="8">
        <v>0.2</v>
      </c>
      <c r="E25" s="8">
        <f>IF(OR(B25="",D25=""),"",ROUND(B25*D25,2))</f>
        <v>72</v>
      </c>
    </row>
    <row r="26">
      <c r="A26" s="6"/>
      <c r="B26" s="7"/>
      <c r="C26" s="6"/>
      <c r="D26" s="8"/>
      <c r="E26" s="8" t="str">
        <f>IF(OR(B26="",D26=""),"",ROUND(B26*D26,2))</f>
        <v/>
      </c>
    </row>
    <row r="27">
      <c r="A27" s="17" t="s">
        <v>35</v>
      </c>
      <c r="B27" s="17"/>
      <c r="C27" s="17"/>
      <c r="D27" s="17"/>
      <c r="E27" s="11">
        <f>SUM(E22:E26)</f>
        <v>795</v>
      </c>
    </row>
    <row r="29">
      <c r="A29" s="2" t="s">
        <v>36</v>
      </c>
    </row>
    <row r="30" ht="18" customHeight="1">
      <c r="A30" s="5" t="s">
        <v>25</v>
      </c>
      <c r="B30" s="19" t="s">
        <v>26</v>
      </c>
      <c r="C30" s="5" t="s">
        <v>27</v>
      </c>
      <c r="D30" s="19" t="s">
        <v>28</v>
      </c>
      <c r="E30" s="19" t="s">
        <v>29</v>
      </c>
    </row>
    <row r="31">
      <c r="A31" s="22" t="s">
        <v>37</v>
      </c>
      <c r="B31" s="7">
        <v>300</v>
      </c>
      <c r="C31" s="6" t="s">
        <v>31</v>
      </c>
      <c r="D31" s="8">
        <v>0.85</v>
      </c>
      <c r="E31" s="8">
        <f>IF(OR(B31="",D31=""),"",ROUND(B31*D31,2))</f>
        <v>255</v>
      </c>
    </row>
    <row r="32">
      <c r="A32" s="22" t="s">
        <v>38</v>
      </c>
      <c r="B32" s="7">
        <v>140</v>
      </c>
      <c r="C32" s="6" t="s">
        <v>39</v>
      </c>
      <c r="D32" s="8">
        <v>1.1</v>
      </c>
      <c r="E32" s="8">
        <f>IF(OR(B32="",D32=""),"",ROUND(B32*D32,2))</f>
        <v>154</v>
      </c>
    </row>
    <row r="33">
      <c r="A33" s="6"/>
      <c r="B33" s="7"/>
      <c r="C33" s="6"/>
      <c r="D33" s="8"/>
      <c r="E33" s="8" t="str">
        <f>IF(OR(B33="",D33=""),"",ROUND(B33*D33,2))</f>
        <v/>
      </c>
    </row>
    <row r="34">
      <c r="A34" s="17" t="s">
        <v>40</v>
      </c>
      <c r="B34" s="17"/>
      <c r="C34" s="17"/>
      <c r="D34" s="17"/>
      <c r="E34" s="11">
        <f>SUM(E31:E33)</f>
        <v>409</v>
      </c>
    </row>
    <row r="36">
      <c r="A36" s="9" t="s">
        <v>41</v>
      </c>
      <c r="B36" s="9"/>
      <c r="C36" s="9"/>
      <c r="D36" s="9"/>
      <c r="E36" s="10">
        <f>SUM(E22:E26,E31:E33)</f>
        <v>1204</v>
      </c>
    </row>
    <row r="37">
      <c r="A37" s="9" t="s">
        <v>42</v>
      </c>
      <c r="B37" s="9"/>
      <c r="C37" s="9"/>
      <c r="D37" s="9"/>
      <c r="E37" s="12">
        <v>45</v>
      </c>
    </row>
    <row r="38">
      <c r="A38" s="9" t="s">
        <v>43</v>
      </c>
      <c r="B38" s="9"/>
      <c r="C38" s="9"/>
      <c r="D38" s="13">
        <v>0</v>
      </c>
      <c r="E38" s="10">
        <f>ROUND((E36+E37)*D38,2)</f>
        <v>0</v>
      </c>
    </row>
    <row r="39">
      <c r="A39" s="17" t="s">
        <v>44</v>
      </c>
      <c r="B39" s="17"/>
      <c r="C39" s="17"/>
      <c r="D39" s="17"/>
      <c r="E39" s="11">
        <f>E36+E37+E38</f>
        <v>1249</v>
      </c>
    </row>
    <row r="41">
      <c r="A41" s="9" t="s">
        <v>45</v>
      </c>
      <c r="B41" s="9"/>
      <c r="C41" s="9"/>
      <c r="D41" s="13">
        <v>0.2</v>
      </c>
      <c r="E41" s="10">
        <f>ROUND(E39*D41,2)</f>
        <v>249.8</v>
      </c>
    </row>
    <row r="43">
      <c r="A43" s="2" t="s">
        <v>46</v>
      </c>
    </row>
    <row r="44">
      <c r="A44" s="21" t="s">
        <v>47</v>
      </c>
      <c r="B44" s="21"/>
      <c r="C44" s="21"/>
      <c r="D44" s="21"/>
      <c r="E44" s="21"/>
    </row>
    <row r="45">
      <c r="A45" s="21" t="s">
        <v>48</v>
      </c>
      <c r="B45" s="21"/>
      <c r="C45" s="21"/>
      <c r="D45" s="21"/>
      <c r="E45" s="21"/>
    </row>
    <row r="47">
      <c r="A47" s="2" t="s">
        <v>49</v>
      </c>
    </row>
    <row r="48">
      <c r="A48" s="21" t="s">
        <v>50</v>
      </c>
      <c r="B48" s="21"/>
      <c r="C48" s="21"/>
      <c r="D48" s="21"/>
      <c r="E48" s="21"/>
    </row>
    <row r="49">
      <c r="A49" s="21" t="s">
        <v>51</v>
      </c>
      <c r="B49" s="21"/>
      <c r="C49" s="21"/>
      <c r="D49" s="21"/>
      <c r="E49" s="21"/>
    </row>
    <row r="52" ht="28" customHeight="1">
      <c r="A52" s="15"/>
      <c r="C52" s="15"/>
      <c r="D52" s="15"/>
      <c r="E52" s="15"/>
    </row>
    <row r="53">
      <c r="A53" s="16" t="s">
        <v>52</v>
      </c>
      <c r="C53" s="16" t="s">
        <v>53</v>
      </c>
    </row>
    <row r="55" ht="28" customHeight="1">
      <c r="A55" s="15"/>
    </row>
    <row r="56">
      <c r="A56" s="16" t="s">
        <v>11</v>
      </c>
    </row>
    <row r="58" ht="15" customHeight="1">
      <c r="A58" s="14" t="s">
        <v>54</v>
      </c>
      <c r="B58" s="14"/>
      <c r="C58" s="14"/>
      <c r="D58" s="14"/>
      <c r="E58" s="14"/>
    </row>
    <row r="61" ht="43" customHeight="1">
      <c r="A61" s="23" t="s">
        <v>55</v>
      </c>
      <c r="B61" s="23"/>
      <c r="C61" s="23"/>
      <c r="D61" s="23"/>
      <c r="E61" s="23"/>
    </row>
  </sheetData>
  <mergeCells count="26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A27:D27"/>
    <mergeCell ref="A34:D34"/>
    <mergeCell ref="A36:D36"/>
    <mergeCell ref="A37:D37"/>
    <mergeCell ref="A38:C38"/>
    <mergeCell ref="A39:D39"/>
    <mergeCell ref="A41:C41"/>
    <mergeCell ref="A44:E44"/>
    <mergeCell ref="A45:E45"/>
    <mergeCell ref="A48:E48"/>
    <mergeCell ref="A49:E49"/>
    <mergeCell ref="C52:E52"/>
    <mergeCell ref="A58:E58"/>
    <mergeCell ref="A61:E6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PRESSURE WASHING ESTIMATE</dc:title>
  <dc:subject>Pressure washing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