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Invoice!$A$1:$F$76</definedName>
  </definedNames>
  <calcPr calcId="191029" fullCalcOnLoad="1"/>
</workbook>
</file>

<file path=xl/sharedStrings.xml><?xml version="1.0" encoding="utf-8"?>
<sst xmlns="http://schemas.openxmlformats.org/spreadsheetml/2006/main" count="90" uniqueCount="90">
  <si>
    <t xml:space="preserve">CATERING INVOICE</t>
  </si>
  <si>
    <t xml:space="preserve">CATERER</t>
  </si>
  <si>
    <t xml:space="preserve">Business name</t>
  </si>
  <si>
    <t xml:space="preserve">Example Kitchen Catering</t>
  </si>
  <si>
    <t xml:space="preserve">Address</t>
  </si>
  <si>
    <t xml:space="preserve">42 Example Avenue,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</si>
  <si>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</si>
  <si>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</si>
  <si>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</si>
  <si>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</si>
  <si>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CT-0915</t>
  </si>
  <si>
    <t xml:space="preserve">Invoice date</t>
  </si>
  <si>
    <t xml:space="preserve">Dec 14, 2026</t>
  </si>
  <si>
    <t xml:space="preserve">Payment terms</t>
  </si>
  <si>
    <t xml:space="preserve">Net 7</t>
  </si>
  <si>
    <t xml:space="preserve">Due date</t>
  </si>
  <si>
    <t xml:space="preserve">Dec 21, 2026</t>
  </si>
  <si>
    <t xml:space="preserve">Catering agreement</t>
  </si>
  <si>
    <t xml:space="preserve">[Agreement ref. and date]</t>
  </si>
  <si>
    <t xml:space="preserve">BILL TO (CLIENT)</t>
  </si>
  <si>
    <t xml:space="preserve">Company</t>
  </si>
  <si>
    <t xml:space="preserve">Example Engineering Group</t>
  </si>
  <si>
    <t xml:space="preserve">Attention</t>
  </si>
  <si>
    <t xml:space="preserve">Casey Example, office manager</t>
  </si>
  <si>
    <t xml:space="preserve">500 Sample Boulevard, Sampletown</t>
  </si>
  <si>
    <t xml:space="preserve">Email</t>
  </si>
  <si>
    <t xml:space="preserve">[Email]</t>
  </si>
  <si>
    <t xml:space="preserve">EVENT</t>
  </si>
  <si>
    <t xml:space="preserve">Event</t>
  </si>
  <si>
    <t xml:space="preserve">Company holiday luncheon</t>
  </si>
  <si>
    <t xml:space="preserve">Event date</t>
  </si>
  <si>
    <t xml:space="preserve">Dec 12, 2026</t>
  </si>
  <si>
    <t xml:space="preserve">Venue</t>
  </si>
  <si>
    <t xml:space="preserve">Example Engineering Group, third-floor commons</t>
  </si>
  <si>
    <t xml:space="preserve">Guests</t>
  </si>
  <si>
    <t xml:space="preserve">45 confirmed</t>
  </si>
  <si>
    <t xml:space="preserve">Service style</t>
  </si>
  <si>
    <t xml:space="preserve">Buffet</t>
  </si>
  <si>
    <t xml:space="preserve">MENU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</si>
  <si>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</si>
  <si>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</si>
  <si>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</si>
  <si>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</si>
  <si>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</si>
  <si>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</si>
  <si>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Holiday buffet: roast chicken, braised beef, two sides, salad and rolls</t>
  </si>
  <si>
    <t xml:space="preserve">Per guest</t>
  </si>
  <si>
    <t xml:space="preserve">guest</t>
  </si>
  <si>
    <t xml:space="preserve">Dessert table</t>
  </si>
  <si>
    <t xml:space="preserve">Menu subtotal</t>
  </si>
  <si>
    <t xml:space="preserve">MENU ADD-ONS</t>
  </si>
  <si>
    <t xml:space="preserve">Vegetarian entree substitutions</t>
  </si>
  <si>
    <t xml:space="preserve">6 guests</t>
  </si>
  <si>
    <t xml:space="preserve">Hot cider and coffee station</t>
  </si>
  <si>
    <t xml:space="preserve">Add-ons subtotal</t>
  </si>
  <si>
    <t xml:space="preserve">STAFFING</t>
  </si>
  <si>
    <t xml:space="preserve">Buffet attendants</t>
  </si>
  <si>
    <t xml:space="preserve">2 staff, 4 hours</t>
  </si>
  <si>
    <t xml:space="preserve">hour</t>
  </si>
  <si>
    <t xml:space="preserve">Event lead</t>
  </si>
  <si>
    <t xml:space="preserve">4 hours</t>
  </si>
  <si>
    <t xml:space="preserve">Staffing subtotal</t>
  </si>
  <si>
    <t xml:space="preserve">RENTALS PASSED THROUGH AT COST</t>
  </si>
  <si>
    <t xml:space="preserve">Linen tablecloths</t>
  </si>
  <si>
    <t xml:space="preserve">Example Party Rentals</t>
  </si>
  <si>
    <t xml:space="preserve">linen</t>
  </si>
  <si>
    <t xml:space="preserve">Chafing dishes</t>
  </si>
  <si>
    <t xml:space="preserve">each</t>
  </si>
  <si>
    <t xml:space="preserve">Subtotal</t>
  </si>
  <si>
    <t xml:space="preserve">Service charge on food and beverage</t>
  </si>
  <si>
    <t xml:space="preserve">Sales tax, if applicable</t>
  </si>
  <si>
    <t xml:space="preserve">Rentals passed through at cost</t>
  </si>
  <si>
    <t xml:space="preserve">Total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</si>
  <si>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</si>
  <si>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</si>
  <si>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</si>
  <si>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</si>
  <si>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</si>
  <si>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</si>
  <si>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</si>
  <si>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</si>
  <si>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</si>
  <si>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</si>
  <si>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CT-0915</t>
  </si>
  <si>
    <t xml:space="preserve">EVENT NOTES</t>
  </si>
  <si>
    <t xml:space="preserve">Deposit of 800.00 received on Nov 20, 2026, to hold the date.</t>
  </si>
  <si>
    <t xml:space="preserve">Sample terms: the service charge is 18% of the menu and add-ons, as set out in the catering agreement.</t>
  </si>
  <si>
    <t xml:space="preserve">Rentals are billed at the rental company's price, without markup.</t>
  </si>
  <si>
    <t xml:space="preserve">Thank you for choosing us for your event.</t>
  </si>
  <si>
    <t xml:space="preserve">Template tip (not printed): To leave out "Service charge on food and beverage" or "Sales tax, if applicable", set the line's rate to 0%; to leave out "Less: deposit received",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</si>
</sst>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9"/>
  <sheetViews>
    <sheetView showGridLines="0" workbookViewId="0"/>
  </sheetViews>
  <sheetFormatPr defaultRowHeight="15"/>
  <cols>
    <col min="1" max="1" width="48" customWidth="1"/>
    <col min="2" max="2" width="22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4</v>
      </c>
      <c r="B18" s="20" t="s">
        <v>24</v>
      </c>
      <c r="C18" s="20"/>
      <c r="D18" s="20"/>
      <c r="E18" s="20"/>
      <c r="F18" s="20"/>
    </row>
    <row r="19">
      <c r="A19" s="3" t="s">
        <v>25</v>
      </c>
      <c r="B19" s="20" t="s">
        <v>26</v>
      </c>
      <c r="C19" s="20"/>
      <c r="D19" s="20"/>
      <c r="E19" s="20"/>
      <c r="F19" s="20"/>
    </row>
    <row r="21">
      <c r="A21" s="2" t="s">
        <v>27</v>
      </c>
    </row>
    <row r="22">
      <c r="A22" s="3" t="s">
        <v>28</v>
      </c>
      <c r="B22" s="20" t="s">
        <v>29</v>
      </c>
      <c r="C22" s="20"/>
      <c r="D22" s="20"/>
      <c r="E22" s="20"/>
      <c r="F22" s="20"/>
    </row>
    <row r="23">
      <c r="A23" s="3" t="s">
        <v>30</v>
      </c>
      <c r="B23" s="20" t="s">
        <v>31</v>
      </c>
      <c r="C23" s="20"/>
      <c r="D23" s="20"/>
      <c r="E23" s="20"/>
      <c r="F23" s="20"/>
    </row>
    <row r="24">
      <c r="A24" s="3" t="s">
        <v>32</v>
      </c>
      <c r="B24" s="20" t="s">
        <v>33</v>
      </c>
      <c r="C24" s="20"/>
      <c r="D24" s="20"/>
      <c r="E24" s="20"/>
      <c r="F24" s="20"/>
    </row>
    <row r="25">
      <c r="A25" s="3" t="s">
        <v>34</v>
      </c>
      <c r="B25" s="20" t="s">
        <v>35</v>
      </c>
      <c r="C25" s="20"/>
      <c r="D25" s="20"/>
      <c r="E25" s="20"/>
      <c r="F25" s="20"/>
    </row>
    <row r="26">
      <c r="A26" s="3" t="s">
        <v>36</v>
      </c>
      <c r="B26" s="20" t="s">
        <v>37</v>
      </c>
      <c r="C26" s="20"/>
      <c r="D26" s="20"/>
      <c r="E26" s="20"/>
      <c r="F26" s="20"/>
    </row>
    <row r="28">
      <c r="A28" s="2" t="s">
        <v>38</v>
      </c>
    </row>
    <row r="29" ht="18" customHeight="1">
      <c r="A29" s="5" t="s">
        <v>39</v>
      </c>
      <c r="B29" s="5" t="s">
        <v>40</v>
      </c>
      <c r="C29" s="19" t="s">
        <v>41</v>
      </c>
      <c r="D29" s="5" t="s">
        <v>42</v>
      </c>
      <c r="E29" s="19" t="s">
        <v>43</v>
      </c>
      <c r="F29" s="19" t="s">
        <v>44</v>
      </c>
    </row>
    <row r="30" ht="28" customHeight="1">
      <c r="A30" s="22" t="s">
        <v>45</v>
      </c>
      <c r="B30" s="22" t="s">
        <v>46</v>
      </c>
      <c r="C30" s="7">
        <v>45</v>
      </c>
      <c r="D30" s="22" t="s">
        <v>47</v>
      </c>
      <c r="E30" s="8">
        <v>32</v>
      </c>
      <c r="F30" s="8">
        <f>IF(OR(C30="",E30=""),"",ROUND(C30*E30,2))</f>
        <v>1440</v>
      </c>
    </row>
    <row r="31">
      <c r="A31" s="22" t="s">
        <v>48</v>
      </c>
      <c r="B31" s="22" t="s">
        <v>46</v>
      </c>
      <c r="C31" s="7">
        <v>45</v>
      </c>
      <c r="D31" s="22" t="s">
        <v>47</v>
      </c>
      <c r="E31" s="8">
        <v>7.5</v>
      </c>
      <c r="F31" s="8">
        <f>IF(OR(C31="",E31=""),"",ROUND(C31*E31,2))</f>
        <v>337.5</v>
      </c>
    </row>
    <row r="32">
      <c r="A32" s="6"/>
      <c r="B32" s="6"/>
      <c r="C32" s="7"/>
      <c r="D32" s="6"/>
      <c r="E32" s="8"/>
      <c r="F32" s="8" t="str">
        <f>IF(OR(C32="",E32=""),"",ROUND(C32*E32,2))</f>
        <v/>
      </c>
    </row>
    <row r="33">
      <c r="A33" s="17" t="s">
        <v>49</v>
      </c>
      <c r="B33" s="17"/>
      <c r="C33" s="17"/>
      <c r="D33" s="17"/>
      <c r="E33" s="17"/>
      <c r="F33" s="11">
        <f>SUM(F30:F32)</f>
        <v>1777.5</v>
      </c>
    </row>
    <row r="35">
      <c r="A35" s="2" t="s">
        <v>50</v>
      </c>
    </row>
    <row r="36" ht="18" customHeight="1">
      <c r="A36" s="5" t="s">
        <v>39</v>
      </c>
      <c r="B36" s="5" t="s">
        <v>40</v>
      </c>
      <c r="C36" s="19" t="s">
        <v>41</v>
      </c>
      <c r="D36" s="5" t="s">
        <v>42</v>
      </c>
      <c r="E36" s="19" t="s">
        <v>43</v>
      </c>
      <c r="F36" s="19" t="s">
        <v>44</v>
      </c>
    </row>
    <row r="37">
      <c r="A37" s="22" t="s">
        <v>51</v>
      </c>
      <c r="B37" s="22" t="s">
        <v>52</v>
      </c>
      <c r="C37" s="7">
        <v>6</v>
      </c>
      <c r="D37" s="22" t="s">
        <v>47</v>
      </c>
      <c r="E37" s="8">
        <v>4</v>
      </c>
      <c r="F37" s="8">
        <f>IF(OR(C37="",E37=""),"",ROUND(C37*E37,2))</f>
        <v>24</v>
      </c>
    </row>
    <row r="38">
      <c r="A38" s="22" t="s">
        <v>53</v>
      </c>
      <c r="B38" s="22" t="s">
        <v>46</v>
      </c>
      <c r="C38" s="7">
        <v>45</v>
      </c>
      <c r="D38" s="22" t="s">
        <v>47</v>
      </c>
      <c r="E38" s="8">
        <v>3.5</v>
      </c>
      <c r="F38" s="8">
        <f>IF(OR(C38="",E38=""),"",ROUND(C38*E38,2))</f>
        <v>157.5</v>
      </c>
    </row>
    <row r="39">
      <c r="A39" s="6"/>
      <c r="B39" s="6"/>
      <c r="C39" s="7"/>
      <c r="D39" s="6"/>
      <c r="E39" s="8"/>
      <c r="F39" s="8" t="str">
        <f>IF(OR(C39="",E39=""),"",ROUND(C39*E39,2))</f>
        <v/>
      </c>
    </row>
    <row r="40">
      <c r="A40" s="17" t="s">
        <v>54</v>
      </c>
      <c r="B40" s="17"/>
      <c r="C40" s="17"/>
      <c r="D40" s="17"/>
      <c r="E40" s="17"/>
      <c r="F40" s="11">
        <f>SUM(F37:F39)</f>
        <v>181.5</v>
      </c>
    </row>
    <row r="42">
      <c r="A42" s="2" t="s">
        <v>55</v>
      </c>
    </row>
    <row r="43" ht="18" customHeight="1">
      <c r="A43" s="5" t="s">
        <v>39</v>
      </c>
      <c r="B43" s="5" t="s">
        <v>40</v>
      </c>
      <c r="C43" s="19" t="s">
        <v>41</v>
      </c>
      <c r="D43" s="5" t="s">
        <v>42</v>
      </c>
      <c r="E43" s="19" t="s">
        <v>43</v>
      </c>
      <c r="F43" s="19" t="s">
        <v>44</v>
      </c>
    </row>
    <row r="44">
      <c r="A44" s="22" t="s">
        <v>56</v>
      </c>
      <c r="B44" s="22" t="s">
        <v>57</v>
      </c>
      <c r="C44" s="7">
        <v>8</v>
      </c>
      <c r="D44" s="22" t="s">
        <v>58</v>
      </c>
      <c r="E44" s="8">
        <v>34</v>
      </c>
      <c r="F44" s="8">
        <f>IF(OR(C44="",E44=""),"",ROUND(C44*E44,2))</f>
        <v>272</v>
      </c>
    </row>
    <row r="45">
      <c r="A45" s="22" t="s">
        <v>59</v>
      </c>
      <c r="B45" s="22" t="s">
        <v>60</v>
      </c>
      <c r="C45" s="7">
        <v>4</v>
      </c>
      <c r="D45" s="22" t="s">
        <v>58</v>
      </c>
      <c r="E45" s="8">
        <v>42</v>
      </c>
      <c r="F45" s="8">
        <f>IF(OR(C45="",E45=""),"",ROUND(C45*E45,2))</f>
        <v>168</v>
      </c>
    </row>
    <row r="46">
      <c r="A46" s="6"/>
      <c r="B46" s="6"/>
      <c r="C46" s="7"/>
      <c r="D46" s="6"/>
      <c r="E46" s="8"/>
      <c r="F46" s="8" t="str">
        <f>IF(OR(C46="",E46=""),"",ROUND(C46*E46,2))</f>
        <v/>
      </c>
    </row>
    <row r="47">
      <c r="A47" s="17" t="s">
        <v>61</v>
      </c>
      <c r="B47" s="17"/>
      <c r="C47" s="17"/>
      <c r="D47" s="17"/>
      <c r="E47" s="17"/>
      <c r="F47" s="11">
        <f>SUM(F44:F46)</f>
        <v>440</v>
      </c>
    </row>
    <row r="49">
      <c r="A49" s="2" t="s">
        <v>62</v>
      </c>
    </row>
    <row r="50" ht="18" customHeight="1">
      <c r="A50" s="5" t="s">
        <v>39</v>
      </c>
      <c r="B50" s="5" t="s">
        <v>40</v>
      </c>
      <c r="C50" s="19" t="s">
        <v>41</v>
      </c>
      <c r="D50" s="5" t="s">
        <v>42</v>
      </c>
      <c r="E50" s="19" t="s">
        <v>43</v>
      </c>
      <c r="F50" s="19" t="s">
        <v>44</v>
      </c>
    </row>
    <row r="51">
      <c r="A51" s="22" t="s">
        <v>63</v>
      </c>
      <c r="B51" s="22" t="s">
        <v>64</v>
      </c>
      <c r="C51" s="7">
        <v>8</v>
      </c>
      <c r="D51" s="22" t="s">
        <v>65</v>
      </c>
      <c r="E51" s="8">
        <v>11</v>
      </c>
      <c r="F51" s="8">
        <f>IF(OR(C51="",E51=""),"",ROUND(C51*E51,2))</f>
        <v>88</v>
      </c>
    </row>
    <row r="52">
      <c r="A52" s="22" t="s">
        <v>66</v>
      </c>
      <c r="B52" s="22" t="s">
        <v>64</v>
      </c>
      <c r="C52" s="7">
        <v>6</v>
      </c>
      <c r="D52" s="22" t="s">
        <v>67</v>
      </c>
      <c r="E52" s="8">
        <v>15</v>
      </c>
      <c r="F52" s="8">
        <f>IF(OR(C52="",E52=""),"",ROUND(C52*E52,2))</f>
        <v>90</v>
      </c>
    </row>
    <row r="53">
      <c r="A53" s="6"/>
      <c r="B53" s="6"/>
      <c r="C53" s="7"/>
      <c r="D53" s="6"/>
      <c r="E53" s="8"/>
      <c r="F53" s="8" t="str">
        <f>IF(OR(C53="",E53=""),"",ROUND(C53*E53,2))</f>
        <v/>
      </c>
    </row>
    <row r="55">
      <c r="A55" s="9" t="s">
        <v>68</v>
      </c>
      <c r="B55" s="9"/>
      <c r="C55" s="9"/>
      <c r="D55" s="9"/>
      <c r="E55" s="9"/>
      <c r="F55" s="10">
        <f>SUM(F30:F32,F37:F39,F44:F46)</f>
        <v>2399</v>
      </c>
    </row>
    <row r="56">
      <c r="A56" s="9" t="s">
        <v>69</v>
      </c>
      <c r="B56" s="9"/>
      <c r="C56" s="9"/>
      <c r="D56" s="9"/>
      <c r="E56" s="13">
        <v>0.18</v>
      </c>
      <c r="F56" s="10">
        <f>ROUND(SUM(F30:F32,F37:F39)*E56,2)</f>
        <v>352.62</v>
      </c>
    </row>
    <row r="57">
      <c r="A57" s="9" t="s">
        <v>70</v>
      </c>
      <c r="B57" s="9"/>
      <c r="C57" s="9"/>
      <c r="D57" s="9"/>
      <c r="E57" s="13">
        <v>0</v>
      </c>
      <c r="F57" s="10">
        <f>ROUND((F55+F56)*E57,2)</f>
        <v>0</v>
      </c>
    </row>
    <row r="58">
      <c r="A58" s="9" t="s">
        <v>71</v>
      </c>
      <c r="B58" s="9"/>
      <c r="C58" s="9"/>
      <c r="D58" s="9"/>
      <c r="E58" s="9"/>
      <c r="F58" s="10">
        <f>SUM(F51:F53)</f>
        <v>178</v>
      </c>
    </row>
    <row r="59">
      <c r="A59" s="17" t="s">
        <v>72</v>
      </c>
      <c r="B59" s="17"/>
      <c r="C59" s="17"/>
      <c r="D59" s="17"/>
      <c r="E59" s="17"/>
      <c r="F59" s="11">
        <f>F55+F56+F57+F58</f>
        <v>2929.62</v>
      </c>
    </row>
    <row r="60">
      <c r="A60" s="9" t="s">
        <v>73</v>
      </c>
      <c r="B60" s="9"/>
      <c r="C60" s="9"/>
      <c r="D60" s="9"/>
      <c r="E60" s="9"/>
      <c r="F60" s="12">
        <v>800</v>
      </c>
    </row>
    <row r="62">
      <c r="A62" s="24" t="s">
        <v>74</v>
      </c>
      <c r="B62" s="24"/>
      <c r="C62" s="24"/>
      <c r="D62" s="24"/>
      <c r="E62" s="24"/>
      <c r="F62" s="25">
        <f>F59-F60</f>
        <v>2129.62</v>
      </c>
    </row>
    <row r="64">
      <c r="A64" s="2" t="s">
        <v>75</v>
      </c>
    </row>
    <row r="65">
      <c r="A65" s="3" t="s">
        <v>76</v>
      </c>
      <c r="B65" s="20" t="s">
        <v>77</v>
      </c>
      <c r="C65" s="20"/>
      <c r="D65" s="20"/>
      <c r="E65" s="20"/>
      <c r="F65" s="20"/>
    </row>
    <row r="66">
      <c r="A66" s="3" t="s">
        <v>78</v>
      </c>
      <c r="B66" s="20" t="s">
        <v>79</v>
      </c>
      <c r="C66" s="20"/>
      <c r="D66" s="20"/>
      <c r="E66" s="20"/>
      <c r="F66" s="20"/>
    </row>
    <row r="67">
      <c r="A67" s="3" t="s">
        <v>80</v>
      </c>
      <c r="B67" s="20" t="s">
        <v>81</v>
      </c>
      <c r="C67" s="20"/>
      <c r="D67" s="20"/>
      <c r="E67" s="20"/>
      <c r="F67" s="20"/>
    </row>
    <row r="68">
      <c r="A68" s="3" t="s">
        <v>82</v>
      </c>
      <c r="B68" s="20" t="s">
        <v>83</v>
      </c>
      <c r="C68" s="20"/>
      <c r="D68" s="20"/>
      <c r="E68" s="20"/>
      <c r="F68" s="20"/>
    </row>
    <row r="70">
      <c r="A70" s="2" t="s">
        <v>84</v>
      </c>
    </row>
    <row r="71">
      <c r="A71" s="21" t="s">
        <v>85</v>
      </c>
      <c r="B71" s="21"/>
      <c r="C71" s="21"/>
      <c r="D71" s="21"/>
      <c r="E71" s="21"/>
      <c r="F71" s="21"/>
    </row>
    <row r="72">
      <c r="A72" s="21" t="s">
        <v>86</v>
      </c>
      <c r="B72" s="21"/>
      <c r="C72" s="21"/>
      <c r="D72" s="21"/>
      <c r="E72" s="21"/>
      <c r="F72" s="21"/>
    </row>
    <row r="73">
      <c r="A73" s="21" t="s">
        <v>87</v>
      </c>
      <c r="B73" s="21"/>
      <c r="C73" s="21"/>
      <c r="D73" s="21"/>
      <c r="E73" s="21"/>
      <c r="F73" s="21"/>
    </row>
    <row r="76" ht="15" customHeight="1">
      <c r="A76" s="14" t="s">
        <v>88</v>
      </c>
      <c r="B76" s="14"/>
      <c r="C76" s="14"/>
      <c r="D76" s="14"/>
      <c r="E76" s="14"/>
      <c r="F76" s="14"/>
    </row>
    <row r="79" ht="43" customHeight="1">
      <c r="A79" s="26" t="s">
        <v>89</v>
      </c>
      <c r="B79" s="26"/>
      <c r="C79" s="26"/>
      <c r="D79" s="26"/>
      <c r="E79" s="26"/>
      <c r="F79" s="26"/>
    </row>
  </sheetData>
  <mergeCells count="37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19:F19"/>
    <mergeCell ref="B22:F22"/>
    <mergeCell ref="B23:F23"/>
    <mergeCell ref="B24:F24"/>
    <mergeCell ref="B25:F25"/>
    <mergeCell ref="B26:F26"/>
    <mergeCell ref="A33:E33"/>
    <mergeCell ref="A40:E40"/>
    <mergeCell ref="A47:E47"/>
    <mergeCell ref="A55:E55"/>
    <mergeCell ref="A56:D56"/>
    <mergeCell ref="A57:D57"/>
    <mergeCell ref="A58:E58"/>
    <mergeCell ref="A59:E59"/>
    <mergeCell ref="A60:E60"/>
    <mergeCell ref="A62:E62"/>
    <mergeCell ref="B65:F65"/>
    <mergeCell ref="B66:F66"/>
    <mergeCell ref="B67:F67"/>
    <mergeCell ref="B68:F68"/>
    <mergeCell ref="A71:F71"/>
    <mergeCell ref="A72:F72"/>
    <mergeCell ref="A73:F73"/>
    <mergeCell ref="A76:F76"/>
    <mergeCell ref="A79:F79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CATERING INVOICE</dc:title>
  <dc:subject>Catering event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