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Invoice!$A$1:$F$71</definedName>
  </definedNames>
  <calcPr calcId="191029" fullCalcOnLoad="1"/>
</workbook>
</file>

<file path=xl/sharedStrings.xml><?xml version="1.0" encoding="utf-8"?>
<sst xmlns="http://schemas.openxmlformats.org/spreadsheetml/2006/main" count="85" uniqueCount="85">
  <si>
    <t xml:space="preserve">COMPUTER REPAIR INVOICE</t>
  </si>
  <si>
    <t xml:space="preserve">REPAIR SHOP</t>
  </si>
  <si>
    <t xml:space="preserve">Business name</t>
  </si>
  <si>
    <t xml:space="preserve">Example Computer Repair</t>
  </si>
  <si>
    <t xml:space="preserve">Address</t>
  </si>
  <si>
    <t xml:space="preserve">45 Example Square,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</si>
  <si>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</si>
  <si>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</si>
  <si>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</si>
  <si>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</si>
  <si>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CR-4417</t>
  </si>
  <si>
    <t xml:space="preserve">Invoice date</t>
  </si>
  <si>
    <t xml:space="preserve">Nov 20, 2026</t>
  </si>
  <si>
    <t xml:space="preserve">Payment terms</t>
  </si>
  <si>
    <t xml:space="preserve">Due at pickup</t>
  </si>
  <si>
    <t xml:space="preserve">Due date</t>
  </si>
  <si>
    <t xml:space="preserve">Ticket no.</t>
  </si>
  <si>
    <t xml:space="preserve">T-5172</t>
  </si>
  <si>
    <t xml:space="preserve">BILL TO (CUSTOMER)</t>
  </si>
  <si>
    <t xml:space="preserve">Customer name</t>
  </si>
  <si>
    <t xml:space="preserve">Avery Example</t>
  </si>
  <si>
    <t xml:space="preserve">DEVICE</t>
  </si>
  <si>
    <t xml:space="preserve">Device</t>
  </si>
  <si>
    <t xml:space="preserve">Laptop</t>
  </si>
  <si>
    <t xml:space="preserve">Make / model</t>
  </si>
  <si>
    <t xml:space="preserve">[Make and model]</t>
  </si>
  <si>
    <t xml:space="preserve">Serial no.</t>
  </si>
  <si>
    <t xml:space="preserve">[Serial no.]</t>
  </si>
  <si>
    <t xml:space="preserve">Operating system</t>
  </si>
  <si>
    <t xml:space="preserve">[Operating system and version]</t>
  </si>
  <si>
    <t xml:space="preserve">Reported problem</t>
  </si>
  <si>
    <t xml:space="preserve">Will not start; very slow before it stopped</t>
  </si>
  <si>
    <t xml:space="preserve">Data to keep</t>
  </si>
  <si>
    <t xml:space="preserve">Documents and photos</t>
  </si>
  <si>
    <t xml:space="preserve">Drop-off / pickup</t>
  </si>
  <si>
    <t xml:space="preserve">Nov 17, 2026 / Nov 20, 2026</t>
  </si>
  <si>
    <t xml:space="preserve">DIAGNOSTIC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</si>
  <si>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</si>
  <si>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</si>
  <si>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</si>
  <si>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</si>
  <si>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</si>
  <si>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</si>
  <si>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Diagnostic fee</t>
  </si>
  <si>
    <t xml:space="preserve">Drive, memory and boot checks</t>
  </si>
  <si>
    <t xml:space="preserve">check</t>
  </si>
  <si>
    <t xml:space="preserve">Diagnostic subtotal</t>
  </si>
  <si>
    <t xml:space="preserve">DATA BACKUP AND RECOVERY</t>
  </si>
  <si>
    <t xml:space="preserve">Data recovery from the failing drive</t>
  </si>
  <si>
    <t xml:space="preserve">Documents and photos, about 180 GB</t>
  </si>
  <si>
    <t xml:space="preserve">recovery</t>
  </si>
  <si>
    <t xml:space="preserve">External backup drive, 1 TB</t>
  </si>
  <si>
    <t xml:space="preserve">Second copy of the recovered files</t>
  </si>
  <si>
    <t xml:space="preserve">each</t>
  </si>
  <si>
    <t xml:space="preserve">Data services subtotal</t>
  </si>
  <si>
    <t xml:space="preserve">PARTS</t>
  </si>
  <si>
    <t xml:space="preserve">Solid-state drive, 1 TB</t>
  </si>
  <si>
    <t xml:space="preserve">Replaces the failing hard drive</t>
  </si>
  <si>
    <t xml:space="preserve">Memory module, 8 GB</t>
  </si>
  <si>
    <t xml:space="preserve">Upgrade from 8 GB to 16 GB</t>
  </si>
  <si>
    <t xml:space="preserve">Parts subtotal</t>
  </si>
  <si>
    <t xml:space="preserve">LABOR</t>
  </si>
  <si>
    <t xml:space="preserve">Drive replacement and system install</t>
  </si>
  <si>
    <t xml:space="preserve">Bench time</t>
  </si>
  <si>
    <t xml:space="preserve">hour</t>
  </si>
  <si>
    <t xml:space="preserve">Memory install and testing</t>
  </si>
  <si>
    <t xml:space="preserve">Labor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</si>
  <si>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</si>
  <si>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</si>
  <si>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</si>
  <si>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</si>
  <si>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</si>
  <si>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 or cash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</si>
  <si>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</si>
  <si>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</si>
  <si>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</si>
  <si>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</si>
  <si>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</si>
  <si>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CR-4417</t>
  </si>
  <si>
    <t xml:space="preserve">REPAIR NOTES</t>
  </si>
  <si>
    <t xml:space="preserve">The hard drive was failing; recoverable documents and photos were copied to the new drive and to the backup drive.</t>
  </si>
  <si>
    <t xml:space="preserve">Sample terms: parts and labor on this repair are covered for 90 days from pickup; files that could not be read from the old drive are not covered.</t>
  </si>
  <si>
    <t xml:space="preserve">Old hard drive: [returned to the customer or wiped and recycled].</t>
  </si>
  <si>
    <t xml:space="preserve">Thank you. Keep this invoice with your device records.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</si>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</sst>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workbookViewId="0"/>
  </sheetViews>
  <sheetFormatPr defaultRowHeight="15"/>
  <cols>
    <col min="1" max="1" width="37" customWidth="1"/>
    <col min="2" max="2" width="35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12</v>
      </c>
      <c r="C12" s="20"/>
      <c r="D12" s="20"/>
      <c r="E12" s="20"/>
      <c r="F12" s="20"/>
    </row>
    <row r="13">
      <c r="A13" s="3" t="s">
        <v>16</v>
      </c>
      <c r="B13" s="20" t="s">
        <v>17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6</v>
      </c>
      <c r="B17" s="20" t="s">
        <v>7</v>
      </c>
      <c r="C17" s="20"/>
      <c r="D17" s="20"/>
      <c r="E17" s="20"/>
      <c r="F17" s="20"/>
    </row>
    <row r="19">
      <c r="A19" s="2" t="s">
        <v>21</v>
      </c>
    </row>
    <row r="20">
      <c r="A20" s="3" t="s">
        <v>22</v>
      </c>
      <c r="B20" s="20" t="s">
        <v>23</v>
      </c>
      <c r="C20" s="20"/>
      <c r="D20" s="20"/>
      <c r="E20" s="20"/>
      <c r="F20" s="20"/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4">
      <c r="A24" s="3" t="s">
        <v>30</v>
      </c>
      <c r="B24" s="20" t="s">
        <v>31</v>
      </c>
      <c r="C24" s="20"/>
      <c r="D24" s="20"/>
      <c r="E24" s="20"/>
      <c r="F24" s="20"/>
    </row>
    <row r="25">
      <c r="A25" s="3" t="s">
        <v>32</v>
      </c>
      <c r="B25" s="20" t="s">
        <v>33</v>
      </c>
      <c r="C25" s="20"/>
      <c r="D25" s="20"/>
      <c r="E25" s="20"/>
      <c r="F25" s="20"/>
    </row>
    <row r="26">
      <c r="A26" s="3" t="s">
        <v>34</v>
      </c>
      <c r="B26" s="20" t="s">
        <v>35</v>
      </c>
      <c r="C26" s="20"/>
      <c r="D26" s="20"/>
      <c r="E26" s="20"/>
      <c r="F26" s="20"/>
    </row>
    <row r="28">
      <c r="A28" s="2" t="s">
        <v>36</v>
      </c>
    </row>
    <row r="29" ht="18" customHeight="1">
      <c r="A29" s="5" t="s">
        <v>37</v>
      </c>
      <c r="B29" s="5" t="s">
        <v>38</v>
      </c>
      <c r="C29" s="19" t="s">
        <v>39</v>
      </c>
      <c r="D29" s="5" t="s">
        <v>40</v>
      </c>
      <c r="E29" s="19" t="s">
        <v>41</v>
      </c>
      <c r="F29" s="19" t="s">
        <v>42</v>
      </c>
    </row>
    <row r="30">
      <c r="A30" s="22" t="s">
        <v>43</v>
      </c>
      <c r="B30" s="22" t="s">
        <v>44</v>
      </c>
      <c r="C30" s="7">
        <v>1</v>
      </c>
      <c r="D30" s="22" t="s">
        <v>45</v>
      </c>
      <c r="E30" s="8">
        <v>49</v>
      </c>
      <c r="F30" s="8">
        <f>IF(OR(C30="",E30=""),"",ROUND(C30*E30,2))</f>
        <v>49</v>
      </c>
    </row>
    <row r="31">
      <c r="A31" s="17" t="s">
        <v>46</v>
      </c>
      <c r="B31" s="17"/>
      <c r="C31" s="17"/>
      <c r="D31" s="17"/>
      <c r="E31" s="17"/>
      <c r="F31" s="11">
        <f>SUM(F30:F30)</f>
        <v>49</v>
      </c>
    </row>
    <row r="33">
      <c r="A33" s="2" t="s">
        <v>47</v>
      </c>
    </row>
    <row r="34" ht="18" customHeight="1">
      <c r="A34" s="5" t="s">
        <v>37</v>
      </c>
      <c r="B34" s="5" t="s">
        <v>38</v>
      </c>
      <c r="C34" s="19" t="s">
        <v>39</v>
      </c>
      <c r="D34" s="5" t="s">
        <v>40</v>
      </c>
      <c r="E34" s="19" t="s">
        <v>41</v>
      </c>
      <c r="F34" s="19" t="s">
        <v>42</v>
      </c>
    </row>
    <row r="35">
      <c r="A35" s="22" t="s">
        <v>48</v>
      </c>
      <c r="B35" s="22" t="s">
        <v>49</v>
      </c>
      <c r="C35" s="7">
        <v>1</v>
      </c>
      <c r="D35" s="22" t="s">
        <v>50</v>
      </c>
      <c r="E35" s="8">
        <v>120</v>
      </c>
      <c r="F35" s="8">
        <f>IF(OR(C35="",E35=""),"",ROUND(C35*E35,2))</f>
        <v>120</v>
      </c>
    </row>
    <row r="36">
      <c r="A36" s="22" t="s">
        <v>51</v>
      </c>
      <c r="B36" s="22" t="s">
        <v>52</v>
      </c>
      <c r="C36" s="7">
        <v>1</v>
      </c>
      <c r="D36" s="22" t="s">
        <v>53</v>
      </c>
      <c r="E36" s="8">
        <v>59</v>
      </c>
      <c r="F36" s="8">
        <f>IF(OR(C36="",E36=""),"",ROUND(C36*E36,2))</f>
        <v>59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54</v>
      </c>
      <c r="B38" s="17"/>
      <c r="C38" s="17"/>
      <c r="D38" s="17"/>
      <c r="E38" s="17"/>
      <c r="F38" s="11">
        <f>SUM(F35:F37)</f>
        <v>179</v>
      </c>
    </row>
    <row r="40">
      <c r="A40" s="2" t="s">
        <v>55</v>
      </c>
    </row>
    <row r="41" ht="18" customHeight="1">
      <c r="A41" s="5" t="s">
        <v>37</v>
      </c>
      <c r="B41" s="5" t="s">
        <v>38</v>
      </c>
      <c r="C41" s="19" t="s">
        <v>39</v>
      </c>
      <c r="D41" s="5" t="s">
        <v>40</v>
      </c>
      <c r="E41" s="19" t="s">
        <v>41</v>
      </c>
      <c r="F41" s="19" t="s">
        <v>42</v>
      </c>
    </row>
    <row r="42">
      <c r="A42" s="22" t="s">
        <v>56</v>
      </c>
      <c r="B42" s="22" t="s">
        <v>57</v>
      </c>
      <c r="C42" s="7">
        <v>1</v>
      </c>
      <c r="D42" s="22" t="s">
        <v>53</v>
      </c>
      <c r="E42" s="8">
        <v>89</v>
      </c>
      <c r="F42" s="8">
        <f>IF(OR(C42="",E42=""),"",ROUND(C42*E42,2))</f>
        <v>89</v>
      </c>
    </row>
    <row r="43">
      <c r="A43" s="22" t="s">
        <v>58</v>
      </c>
      <c r="B43" s="22" t="s">
        <v>59</v>
      </c>
      <c r="C43" s="7">
        <v>1</v>
      </c>
      <c r="D43" s="22" t="s">
        <v>53</v>
      </c>
      <c r="E43" s="8">
        <v>32</v>
      </c>
      <c r="F43" s="8">
        <f>IF(OR(C43="",E43=""),"",ROUND(C43*E43,2))</f>
        <v>32</v>
      </c>
    </row>
    <row r="44">
      <c r="A44" s="6"/>
      <c r="B44" s="6"/>
      <c r="C44" s="7"/>
      <c r="D44" s="6"/>
      <c r="E44" s="8"/>
      <c r="F44" s="8" t="str">
        <f>IF(OR(C44="",E44=""),"",ROUND(C44*E44,2))</f>
        <v/>
      </c>
    </row>
    <row r="45">
      <c r="A45" s="17" t="s">
        <v>60</v>
      </c>
      <c r="B45" s="17"/>
      <c r="C45" s="17"/>
      <c r="D45" s="17"/>
      <c r="E45" s="17"/>
      <c r="F45" s="11">
        <f>SUM(F42:F44)</f>
        <v>121</v>
      </c>
    </row>
    <row r="47">
      <c r="A47" s="2" t="s">
        <v>61</v>
      </c>
    </row>
    <row r="48" ht="18" customHeight="1">
      <c r="A48" s="5" t="s">
        <v>37</v>
      </c>
      <c r="B48" s="5" t="s">
        <v>38</v>
      </c>
      <c r="C48" s="19" t="s">
        <v>39</v>
      </c>
      <c r="D48" s="5" t="s">
        <v>40</v>
      </c>
      <c r="E48" s="19" t="s">
        <v>41</v>
      </c>
      <c r="F48" s="19" t="s">
        <v>42</v>
      </c>
    </row>
    <row r="49">
      <c r="A49" s="22" t="s">
        <v>62</v>
      </c>
      <c r="B49" s="22" t="s">
        <v>63</v>
      </c>
      <c r="C49" s="7">
        <v>1.5</v>
      </c>
      <c r="D49" s="22" t="s">
        <v>64</v>
      </c>
      <c r="E49" s="8">
        <v>70</v>
      </c>
      <c r="F49" s="8">
        <f>IF(OR(C49="",E49=""),"",ROUND(C49*E49,2))</f>
        <v>105</v>
      </c>
    </row>
    <row r="50">
      <c r="A50" s="22" t="s">
        <v>65</v>
      </c>
      <c r="B50" s="22" t="s">
        <v>63</v>
      </c>
      <c r="C50" s="7">
        <v>0.25</v>
      </c>
      <c r="D50" s="22" t="s">
        <v>64</v>
      </c>
      <c r="E50" s="8">
        <v>70</v>
      </c>
      <c r="F50" s="8">
        <f>IF(OR(C50="",E50=""),"",ROUND(C50*E50,2))</f>
        <v>17.5</v>
      </c>
    </row>
    <row r="51">
      <c r="A51" s="6"/>
      <c r="B51" s="6"/>
      <c r="C51" s="7"/>
      <c r="D51" s="6"/>
      <c r="E51" s="8"/>
      <c r="F51" s="8" t="str">
        <f>IF(OR(C51="",E51=""),"",ROUND(C51*E51,2))</f>
        <v/>
      </c>
    </row>
    <row r="52">
      <c r="A52" s="17" t="s">
        <v>66</v>
      </c>
      <c r="B52" s="17"/>
      <c r="C52" s="17"/>
      <c r="D52" s="17"/>
      <c r="E52" s="17"/>
      <c r="F52" s="11">
        <f>SUM(F49:F51)</f>
        <v>122.5</v>
      </c>
    </row>
    <row r="54">
      <c r="A54" s="9" t="s">
        <v>67</v>
      </c>
      <c r="B54" s="9"/>
      <c r="C54" s="9"/>
      <c r="D54" s="9"/>
      <c r="E54" s="9"/>
      <c r="F54" s="10">
        <f>SUM(F30:F30,F35:F37,F42:F44,F49:F51)</f>
        <v>471.5</v>
      </c>
    </row>
    <row r="55">
      <c r="A55" s="9" t="s">
        <v>68</v>
      </c>
      <c r="B55" s="9"/>
      <c r="C55" s="9"/>
      <c r="D55" s="9"/>
      <c r="E55" s="13">
        <v>0</v>
      </c>
      <c r="F55" s="10">
        <f>ROUND((F54)*E55,2)</f>
        <v>0</v>
      </c>
    </row>
    <row r="57">
      <c r="A57" s="24" t="s">
        <v>69</v>
      </c>
      <c r="B57" s="24"/>
      <c r="C57" s="24"/>
      <c r="D57" s="24"/>
      <c r="E57" s="24"/>
      <c r="F57" s="25">
        <f>F54+F55</f>
        <v>471.5</v>
      </c>
    </row>
    <row r="59">
      <c r="A59" s="2" t="s">
        <v>70</v>
      </c>
    </row>
    <row r="60">
      <c r="A60" s="3" t="s">
        <v>71</v>
      </c>
      <c r="B60" s="20" t="s">
        <v>72</v>
      </c>
      <c r="C60" s="20"/>
      <c r="D60" s="20"/>
      <c r="E60" s="20"/>
      <c r="F60" s="20"/>
    </row>
    <row r="61">
      <c r="A61" s="3" t="s">
        <v>73</v>
      </c>
      <c r="B61" s="20" t="s">
        <v>74</v>
      </c>
      <c r="C61" s="20"/>
      <c r="D61" s="20"/>
      <c r="E61" s="20"/>
      <c r="F61" s="20"/>
    </row>
    <row r="62">
      <c r="A62" s="3" t="s">
        <v>75</v>
      </c>
      <c r="B62" s="20" t="s">
        <v>76</v>
      </c>
      <c r="C62" s="20"/>
      <c r="D62" s="20"/>
      <c r="E62" s="20"/>
      <c r="F62" s="20"/>
    </row>
    <row r="63">
      <c r="A63" s="3" t="s">
        <v>77</v>
      </c>
      <c r="B63" s="20" t="s">
        <v>78</v>
      </c>
      <c r="C63" s="20"/>
      <c r="D63" s="20"/>
      <c r="E63" s="20"/>
      <c r="F63" s="20"/>
    </row>
    <row r="65">
      <c r="A65" s="2" t="s">
        <v>79</v>
      </c>
    </row>
    <row r="66">
      <c r="A66" s="21" t="s">
        <v>80</v>
      </c>
      <c r="B66" s="21"/>
      <c r="C66" s="21"/>
      <c r="D66" s="21"/>
      <c r="E66" s="21"/>
      <c r="F66" s="21"/>
    </row>
    <row r="67" ht="28" customHeight="1">
      <c r="A67" s="21" t="s">
        <v>81</v>
      </c>
      <c r="B67" s="21"/>
      <c r="C67" s="21"/>
      <c r="D67" s="21"/>
      <c r="E67" s="21"/>
      <c r="F67" s="21"/>
    </row>
    <row r="68">
      <c r="A68" s="21" t="s">
        <v>82</v>
      </c>
      <c r="B68" s="21"/>
      <c r="C68" s="21"/>
      <c r="D68" s="21"/>
      <c r="E68" s="21"/>
      <c r="F68" s="21"/>
    </row>
    <row r="71" ht="15" customHeight="1">
      <c r="A71" s="14" t="s">
        <v>83</v>
      </c>
      <c r="B71" s="14"/>
      <c r="C71" s="14"/>
      <c r="D71" s="14"/>
      <c r="E71" s="14"/>
      <c r="F71" s="14"/>
    </row>
    <row r="74" ht="30" customHeight="1">
      <c r="A74" s="26" t="s">
        <v>84</v>
      </c>
      <c r="B74" s="26"/>
      <c r="C74" s="26"/>
      <c r="D74" s="26"/>
      <c r="E74" s="26"/>
      <c r="F74" s="26"/>
    </row>
  </sheetData>
  <mergeCells count="34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20:F20"/>
    <mergeCell ref="B21:F21"/>
    <mergeCell ref="B22:F22"/>
    <mergeCell ref="B23:F23"/>
    <mergeCell ref="B24:F24"/>
    <mergeCell ref="B25:F25"/>
    <mergeCell ref="B26:F26"/>
    <mergeCell ref="A31:E31"/>
    <mergeCell ref="A38:E38"/>
    <mergeCell ref="A45:E45"/>
    <mergeCell ref="A52:E52"/>
    <mergeCell ref="A54:E54"/>
    <mergeCell ref="A55:D55"/>
    <mergeCell ref="A57:E57"/>
    <mergeCell ref="B60:F60"/>
    <mergeCell ref="B61:F61"/>
    <mergeCell ref="B62:F62"/>
    <mergeCell ref="B63:F63"/>
    <mergeCell ref="A66:F66"/>
    <mergeCell ref="A67:F67"/>
    <mergeCell ref="A68:F68"/>
    <mergeCell ref="A71:F71"/>
    <mergeCell ref="A74:F7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COMPUTER REPAIR INVOICE</dc:title>
  <dc:subject>Computer repair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