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Invoice!$A$1:$F$65</definedName>
  </definedNames>
  <calcPr calcId="191029" fullCalcOnLoad="1"/>
</workbook>
</file>

<file path=xl/sharedStrings.xml><?xml version="1.0" encoding="utf-8"?>
<sst xmlns="http://schemas.openxmlformats.org/spreadsheetml/2006/main" count="80" uniqueCount="80">
  <si>
    <t xml:space="preserve">CONSULTING INVOICE</t>
  </si>
  <si>
    <t xml:space="preserve">CONSULTANT</t>
  </si>
  <si>
    <t xml:space="preserve">Business name</t>
  </si>
  <si>
    <t xml:space="preserve">Example Advisory LLC</t>
  </si>
  <si>
    <t xml:space="preserve">Address</t>
  </si>
  <si>
    <t xml:space="preserve">80 Example Street, Floor 4,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</si>
  <si>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</si>
  <si>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</si>
  <si>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</si>
  <si>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</si>
  <si>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CS-1207</t>
  </si>
  <si>
    <t xml:space="preserve">Invoice date</t>
  </si>
  <si>
    <t xml:space="preserve">Nov 2, 2026</t>
  </si>
  <si>
    <t xml:space="preserve">Payment terms</t>
  </si>
  <si>
    <t xml:space="preserve">Net 30</t>
  </si>
  <si>
    <t xml:space="preserve">Due date</t>
  </si>
  <si>
    <t xml:space="preserve">Dec 2, 2026</t>
  </si>
  <si>
    <t xml:space="preserve">Billing period</t>
  </si>
  <si>
    <t xml:space="preserve">Oct 1-31, 2026</t>
  </si>
  <si>
    <t xml:space="preserve">BILL TO (CLIENT)</t>
  </si>
  <si>
    <t xml:space="preserve">Company</t>
  </si>
  <si>
    <t xml:space="preserve">Example Manufacturing Inc.</t>
  </si>
  <si>
    <t xml:space="preserve">Attention</t>
  </si>
  <si>
    <t xml:space="preserve">Jamie Example, COO</t>
  </si>
  <si>
    <t xml:space="preserve">400 Sample Way, Sampletown</t>
  </si>
  <si>
    <t xml:space="preserve">Email</t>
  </si>
  <si>
    <t xml:space="preserve">[Email]</t>
  </si>
  <si>
    <t xml:space="preserve">ENGAGEMENT</t>
  </si>
  <si>
    <t xml:space="preserve">Engagement</t>
  </si>
  <si>
    <t xml:space="preserve">Operations review and process redesign</t>
  </si>
  <si>
    <t xml:space="preserve">Statement of work</t>
  </si>
  <si>
    <t xml:space="preserve">SOW-07</t>
  </si>
  <si>
    <t xml:space="preserve">Lead consultant</t>
  </si>
  <si>
    <t xml:space="preserve">[Consultant name]</t>
  </si>
  <si>
    <t xml:space="preserve">MILESTONES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</si>
  <si>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</si>
  <si>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</si>
  <si>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</si>
  <si>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</si>
  <si>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</si>
  <si>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</si>
  <si>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Milestone 1: current-state assessment</t>
  </si>
  <si>
    <t xml:space="preserve">Delivered Oct 9, 2026</t>
  </si>
  <si>
    <t xml:space="preserve">milestone</t>
  </si>
  <si>
    <t xml:space="preserve">Milestone 2: process redesign workshop, 2 days</t>
  </si>
  <si>
    <t xml:space="preserve">Delivered Oct 22, 2026</t>
  </si>
  <si>
    <t xml:space="preserve">Milestones subtotal</t>
  </si>
  <si>
    <t xml:space="preserve">ADVISORY HOURS</t>
  </si>
  <si>
    <t xml:space="preserve">Implementation advisory calls</t>
  </si>
  <si>
    <t xml:space="preserve">Oct 26-30, 2026</t>
  </si>
  <si>
    <t xml:space="preserve">hour</t>
  </si>
  <si>
    <t xml:space="preserve">Advisory hours subtotal</t>
  </si>
  <si>
    <t xml:space="preserve">EXPENSES, AT COST</t>
  </si>
  <si>
    <t xml:space="preserve">Round-trip airfare for the workshop</t>
  </si>
  <si>
    <t xml:space="preserve">Copy attached</t>
  </si>
  <si>
    <t xml:space="preserve">trip</t>
  </si>
  <si>
    <t xml:space="preserve">Hotel</t>
  </si>
  <si>
    <t xml:space="preserve">Oct 21-23, 2026</t>
  </si>
  <si>
    <t xml:space="preserve">night</t>
  </si>
  <si>
    <t xml:space="preserve">Subtotal</t>
  </si>
  <si>
    <t xml:space="preserve">Sales tax on fees, if applicable</t>
  </si>
  <si>
    <t xml:space="preserve">Expenses, at cost</t>
  </si>
  <si>
    <t xml:space="preserve">Total</t>
  </si>
  <si>
    <t xml:space="preserve">Less: retainer applied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</si>
  <si>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</si>
  <si>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</si>
  <si>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</si>
  <si>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</si>
  <si>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</si>
  <si>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</si>
  <si>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</si>
  <si>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</si>
  <si>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</si>
  <si>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CS-1207, SOW-07</t>
  </si>
  <si>
    <t xml:space="preserve">BILLING NOTES</t>
  </si>
  <si>
    <t xml:space="preserve">Milestones are billed at the fixed fees in SOW-07 once delivered.</t>
  </si>
  <si>
    <t xml:space="preserve">Expenses are billed at cost, without markup, and are not part of the subtotal; copies are attached.</t>
  </si>
  <si>
    <t xml:space="preserve">Retainer: 2,500.00 received on Sep 25, 2026, and applied in full to this invoice.</t>
  </si>
  <si>
    <t xml:space="preserve">Please quote the invoice number with your payment.</t>
  </si>
  <si>
    <t xml:space="preserve">Template tip (not printed): To leave out "Sales tax on fees, if applicable", set its rate to 0%; to leave out "Less: retainer applied",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</si>
</sst>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8"/>
  <sheetViews>
    <sheetView showGridLines="0" workbookViewId="0"/>
  </sheetViews>
  <sheetFormatPr defaultRowHeight="15"/>
  <cols>
    <col min="1" max="1" width="46" customWidth="1"/>
    <col min="2" max="2" width="23" customWidth="1"/>
    <col min="3" max="3" width="7" customWidth="1"/>
    <col min="4" max="4" width="11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4</v>
      </c>
      <c r="B18" s="20" t="s">
        <v>24</v>
      </c>
      <c r="C18" s="20"/>
      <c r="D18" s="20"/>
      <c r="E18" s="20"/>
      <c r="F18" s="20"/>
    </row>
    <row r="19">
      <c r="A19" s="3" t="s">
        <v>25</v>
      </c>
      <c r="B19" s="20" t="s">
        <v>26</v>
      </c>
      <c r="C19" s="20"/>
      <c r="D19" s="20"/>
      <c r="E19" s="20"/>
      <c r="F19" s="20"/>
    </row>
    <row r="21">
      <c r="A21" s="2" t="s">
        <v>27</v>
      </c>
    </row>
    <row r="22">
      <c r="A22" s="3" t="s">
        <v>28</v>
      </c>
      <c r="B22" s="20" t="s">
        <v>29</v>
      </c>
      <c r="C22" s="20"/>
      <c r="D22" s="20"/>
      <c r="E22" s="20"/>
      <c r="F22" s="20"/>
    </row>
    <row r="23">
      <c r="A23" s="3" t="s">
        <v>30</v>
      </c>
      <c r="B23" s="20" t="s">
        <v>31</v>
      </c>
      <c r="C23" s="20"/>
      <c r="D23" s="20"/>
      <c r="E23" s="20"/>
      <c r="F23" s="20"/>
    </row>
    <row r="24">
      <c r="A24" s="3" t="s">
        <v>32</v>
      </c>
      <c r="B24" s="20" t="s">
        <v>33</v>
      </c>
      <c r="C24" s="20"/>
      <c r="D24" s="20"/>
      <c r="E24" s="20"/>
      <c r="F24" s="20"/>
    </row>
    <row r="26">
      <c r="A26" s="2" t="s">
        <v>34</v>
      </c>
    </row>
    <row r="27" ht="18" customHeight="1">
      <c r="A27" s="5" t="s">
        <v>35</v>
      </c>
      <c r="B27" s="5" t="s">
        <v>36</v>
      </c>
      <c r="C27" s="19" t="s">
        <v>37</v>
      </c>
      <c r="D27" s="5" t="s">
        <v>38</v>
      </c>
      <c r="E27" s="19" t="s">
        <v>39</v>
      </c>
      <c r="F27" s="19" t="s">
        <v>40</v>
      </c>
    </row>
    <row r="28">
      <c r="A28" s="22" t="s">
        <v>41</v>
      </c>
      <c r="B28" s="22" t="s">
        <v>42</v>
      </c>
      <c r="C28" s="7">
        <v>1</v>
      </c>
      <c r="D28" s="22" t="s">
        <v>43</v>
      </c>
      <c r="E28" s="8">
        <v>4500</v>
      </c>
      <c r="F28" s="8">
        <f>IF(OR(C28="",E28=""),"",ROUND(C28*E28,2))</f>
        <v>4500</v>
      </c>
    </row>
    <row r="29">
      <c r="A29" s="22" t="s">
        <v>44</v>
      </c>
      <c r="B29" s="22" t="s">
        <v>45</v>
      </c>
      <c r="C29" s="7">
        <v>1</v>
      </c>
      <c r="D29" s="22" t="s">
        <v>43</v>
      </c>
      <c r="E29" s="8">
        <v>3800</v>
      </c>
      <c r="F29" s="8">
        <f>IF(OR(C29="",E29=""),"",ROUND(C29*E29,2))</f>
        <v>3800</v>
      </c>
    </row>
    <row r="30">
      <c r="A30" s="6"/>
      <c r="B30" s="6"/>
      <c r="C30" s="7"/>
      <c r="D30" s="6"/>
      <c r="E30" s="8"/>
      <c r="F30" s="8" t="str">
        <f>IF(OR(C30="",E30=""),"",ROUND(C30*E30,2))</f>
        <v/>
      </c>
    </row>
    <row r="31">
      <c r="A31" s="17" t="s">
        <v>46</v>
      </c>
      <c r="B31" s="17"/>
      <c r="C31" s="17"/>
      <c r="D31" s="17"/>
      <c r="E31" s="17"/>
      <c r="F31" s="11">
        <f>SUM(F28:F30)</f>
        <v>8300</v>
      </c>
    </row>
    <row r="33">
      <c r="A33" s="2" t="s">
        <v>47</v>
      </c>
    </row>
    <row r="34" ht="18" customHeight="1">
      <c r="A34" s="5" t="s">
        <v>35</v>
      </c>
      <c r="B34" s="5" t="s">
        <v>36</v>
      </c>
      <c r="C34" s="19" t="s">
        <v>37</v>
      </c>
      <c r="D34" s="5" t="s">
        <v>38</v>
      </c>
      <c r="E34" s="19" t="s">
        <v>39</v>
      </c>
      <c r="F34" s="19" t="s">
        <v>40</v>
      </c>
    </row>
    <row r="35">
      <c r="A35" s="22" t="s">
        <v>48</v>
      </c>
      <c r="B35" s="22" t="s">
        <v>49</v>
      </c>
      <c r="C35" s="7">
        <v>6.5</v>
      </c>
      <c r="D35" s="22" t="s">
        <v>50</v>
      </c>
      <c r="E35" s="8">
        <v>225</v>
      </c>
      <c r="F35" s="8">
        <f>IF(OR(C35="",E35=""),"",ROUND(C35*E35,2))</f>
        <v>1462.5</v>
      </c>
    </row>
    <row r="36">
      <c r="A36" s="6"/>
      <c r="B36" s="6"/>
      <c r="C36" s="7"/>
      <c r="D36" s="6"/>
      <c r="E36" s="8"/>
      <c r="F36" s="8" t="str">
        <f>IF(OR(C36="",E36=""),"",ROUND(C36*E36,2))</f>
        <v/>
      </c>
    </row>
    <row r="37">
      <c r="A37" s="17" t="s">
        <v>51</v>
      </c>
      <c r="B37" s="17"/>
      <c r="C37" s="17"/>
      <c r="D37" s="17"/>
      <c r="E37" s="17"/>
      <c r="F37" s="11">
        <f>SUM(F35:F36)</f>
        <v>1462.5</v>
      </c>
    </row>
    <row r="39">
      <c r="A39" s="2" t="s">
        <v>52</v>
      </c>
    </row>
    <row r="40" ht="18" customHeight="1">
      <c r="A40" s="5" t="s">
        <v>35</v>
      </c>
      <c r="B40" s="5" t="s">
        <v>36</v>
      </c>
      <c r="C40" s="19" t="s">
        <v>37</v>
      </c>
      <c r="D40" s="5" t="s">
        <v>38</v>
      </c>
      <c r="E40" s="19" t="s">
        <v>39</v>
      </c>
      <c r="F40" s="19" t="s">
        <v>40</v>
      </c>
    </row>
    <row r="41">
      <c r="A41" s="22" t="s">
        <v>53</v>
      </c>
      <c r="B41" s="22" t="s">
        <v>54</v>
      </c>
      <c r="C41" s="7">
        <v>1</v>
      </c>
      <c r="D41" s="22" t="s">
        <v>55</v>
      </c>
      <c r="E41" s="8">
        <v>428.6</v>
      </c>
      <c r="F41" s="8">
        <f>IF(OR(C41="",E41=""),"",ROUND(C41*E41,2))</f>
        <v>428.6</v>
      </c>
    </row>
    <row r="42">
      <c r="A42" s="22" t="s">
        <v>56</v>
      </c>
      <c r="B42" s="22" t="s">
        <v>57</v>
      </c>
      <c r="C42" s="7">
        <v>2</v>
      </c>
      <c r="D42" s="22" t="s">
        <v>58</v>
      </c>
      <c r="E42" s="8">
        <v>189</v>
      </c>
      <c r="F42" s="8">
        <f>IF(OR(C42="",E42=""),"",ROUND(C42*E42,2))</f>
        <v>378</v>
      </c>
    </row>
    <row r="43">
      <c r="A43" s="6"/>
      <c r="B43" s="6"/>
      <c r="C43" s="7"/>
      <c r="D43" s="6"/>
      <c r="E43" s="8"/>
      <c r="F43" s="8" t="str">
        <f>IF(OR(C43="",E43=""),"",ROUND(C43*E43,2))</f>
        <v/>
      </c>
    </row>
    <row r="45">
      <c r="A45" s="9" t="s">
        <v>59</v>
      </c>
      <c r="B45" s="9"/>
      <c r="C45" s="9"/>
      <c r="D45" s="9"/>
      <c r="E45" s="9"/>
      <c r="F45" s="10">
        <f>SUM(F28:F30,F35:F36)</f>
        <v>9762.5</v>
      </c>
    </row>
    <row r="46">
      <c r="A46" s="9" t="s">
        <v>60</v>
      </c>
      <c r="B46" s="9"/>
      <c r="C46" s="9"/>
      <c r="D46" s="9"/>
      <c r="E46" s="13">
        <v>0</v>
      </c>
      <c r="F46" s="10">
        <f>ROUND((F45)*E46,2)</f>
        <v>0</v>
      </c>
    </row>
    <row r="47">
      <c r="A47" s="9" t="s">
        <v>61</v>
      </c>
      <c r="B47" s="9"/>
      <c r="C47" s="9"/>
      <c r="D47" s="9"/>
      <c r="E47" s="9"/>
      <c r="F47" s="10">
        <f>SUM(F41:F43)</f>
        <v>806.6</v>
      </c>
    </row>
    <row r="48">
      <c r="A48" s="17" t="s">
        <v>62</v>
      </c>
      <c r="B48" s="17"/>
      <c r="C48" s="17"/>
      <c r="D48" s="17"/>
      <c r="E48" s="17"/>
      <c r="F48" s="11">
        <f>F45+F46+F47</f>
        <v>10569.1</v>
      </c>
    </row>
    <row r="49">
      <c r="A49" s="9" t="s">
        <v>63</v>
      </c>
      <c r="B49" s="9"/>
      <c r="C49" s="9"/>
      <c r="D49" s="9"/>
      <c r="E49" s="9"/>
      <c r="F49" s="12">
        <v>2500</v>
      </c>
    </row>
    <row r="51">
      <c r="A51" s="24" t="s">
        <v>64</v>
      </c>
      <c r="B51" s="24"/>
      <c r="C51" s="24"/>
      <c r="D51" s="24"/>
      <c r="E51" s="24"/>
      <c r="F51" s="25">
        <f>F48-F49</f>
        <v>8069.1</v>
      </c>
    </row>
    <row r="53">
      <c r="A53" s="2" t="s">
        <v>65</v>
      </c>
    </row>
    <row r="54">
      <c r="A54" s="3" t="s">
        <v>66</v>
      </c>
      <c r="B54" s="20" t="s">
        <v>67</v>
      </c>
      <c r="C54" s="20"/>
      <c r="D54" s="20"/>
      <c r="E54" s="20"/>
      <c r="F54" s="20"/>
    </row>
    <row r="55">
      <c r="A55" s="3" t="s">
        <v>68</v>
      </c>
      <c r="B55" s="20" t="s">
        <v>69</v>
      </c>
      <c r="C55" s="20"/>
      <c r="D55" s="20"/>
      <c r="E55" s="20"/>
      <c r="F55" s="20"/>
    </row>
    <row r="56">
      <c r="A56" s="3" t="s">
        <v>70</v>
      </c>
      <c r="B56" s="20" t="s">
        <v>71</v>
      </c>
      <c r="C56" s="20"/>
      <c r="D56" s="20"/>
      <c r="E56" s="20"/>
      <c r="F56" s="20"/>
    </row>
    <row r="57">
      <c r="A57" s="3" t="s">
        <v>72</v>
      </c>
      <c r="B57" s="20" t="s">
        <v>73</v>
      </c>
      <c r="C57" s="20"/>
      <c r="D57" s="20"/>
      <c r="E57" s="20"/>
      <c r="F57" s="20"/>
    </row>
    <row r="59">
      <c r="A59" s="2" t="s">
        <v>74</v>
      </c>
    </row>
    <row r="60">
      <c r="A60" s="21" t="s">
        <v>75</v>
      </c>
      <c r="B60" s="21"/>
      <c r="C60" s="21"/>
      <c r="D60" s="21"/>
      <c r="E60" s="21"/>
      <c r="F60" s="21"/>
    </row>
    <row r="61">
      <c r="A61" s="21" t="s">
        <v>76</v>
      </c>
      <c r="B61" s="21"/>
      <c r="C61" s="21"/>
      <c r="D61" s="21"/>
      <c r="E61" s="21"/>
      <c r="F61" s="21"/>
    </row>
    <row r="62">
      <c r="A62" s="21" t="s">
        <v>77</v>
      </c>
      <c r="B62" s="21"/>
      <c r="C62" s="21"/>
      <c r="D62" s="21"/>
      <c r="E62" s="21"/>
      <c r="F62" s="21"/>
    </row>
    <row r="65" ht="15" customHeight="1">
      <c r="A65" s="14" t="s">
        <v>78</v>
      </c>
      <c r="B65" s="14"/>
      <c r="C65" s="14"/>
      <c r="D65" s="14"/>
      <c r="E65" s="14"/>
      <c r="F65" s="14"/>
    </row>
    <row r="68" ht="30" customHeight="1">
      <c r="A68" s="26" t="s">
        <v>79</v>
      </c>
      <c r="B68" s="26"/>
      <c r="C68" s="26"/>
      <c r="D68" s="26"/>
      <c r="E68" s="26"/>
      <c r="F68" s="26"/>
    </row>
  </sheetData>
  <mergeCells count="33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19:F19"/>
    <mergeCell ref="B22:F22"/>
    <mergeCell ref="B23:F23"/>
    <mergeCell ref="B24:F24"/>
    <mergeCell ref="A31:E31"/>
    <mergeCell ref="A37:E37"/>
    <mergeCell ref="A45:E45"/>
    <mergeCell ref="A46:D46"/>
    <mergeCell ref="A47:E47"/>
    <mergeCell ref="A48:E48"/>
    <mergeCell ref="A49:E49"/>
    <mergeCell ref="A51:E51"/>
    <mergeCell ref="B54:F54"/>
    <mergeCell ref="B55:F55"/>
    <mergeCell ref="B56:F56"/>
    <mergeCell ref="B57:F57"/>
    <mergeCell ref="A60:F60"/>
    <mergeCell ref="A61:F61"/>
    <mergeCell ref="A62:F62"/>
    <mergeCell ref="A65:F65"/>
    <mergeCell ref="A68:F68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CONSULTING INVOICE</dc:title>
  <dc:subject>Consulting services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