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Invoice!$A$1:$F$76</definedName>
  </definedNames>
  <calcPr calcId="191029" fullCalcOnLoad="1"/>
</workbook>
</file>

<file path=xl/sharedStrings.xml><?xml version="1.0" encoding="utf-8"?>
<sst xmlns="http://schemas.openxmlformats.org/spreadsheetml/2006/main" count="92" uniqueCount="92">
  <si>
    <t xml:space="preserve">CONTRACTOR INVOICE</t>
  </si>
  <si>
    <t xml:space="preserve">CONTRACTOR</t>
  </si>
  <si>
    <t xml:space="preserve">Business name</t>
  </si>
  <si>
    <t xml:space="preserve">Example Builders LLC</t>
  </si>
  <si>
    <t xml:space="preserve">Address</t>
  </si>
  <si>
    <t xml:space="preserve">180 Example Industrial Way,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</si>
  <si>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</si>
  <si>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</si>
  <si>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</si>
  <si>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</si>
  <si>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</si>
  <si>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</si>
  <si>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CB-2048</t>
  </si>
  <si>
    <t xml:space="preserve">Invoice date</t>
  </si>
  <si>
    <t xml:space="preserve">Nov 24, 2026</t>
  </si>
  <si>
    <t xml:space="preserve">Payment terms</t>
  </si>
  <si>
    <t xml:space="preserve">Net 10</t>
  </si>
  <si>
    <t xml:space="preserve">Due date</t>
  </si>
  <si>
    <t xml:space="preserve">Dec 4, 2026</t>
  </si>
  <si>
    <t xml:space="preserve">Job no.</t>
  </si>
  <si>
    <t xml:space="preserve">JOB-318</t>
  </si>
  <si>
    <t xml:space="preserve">BILL TO (CLIENT)</t>
  </si>
  <si>
    <t xml:space="preserve">Client name</t>
  </si>
  <si>
    <t xml:space="preserve">Pat Example</t>
  </si>
  <si>
    <t xml:space="preserve">27 Sample Hill Road, Sampletown</t>
  </si>
  <si>
    <t xml:space="preserve">Email</t>
  </si>
  <si>
    <t xml:space="preserve">[Email]</t>
  </si>
  <si>
    <t xml:space="preserve">JOB</t>
  </si>
  <si>
    <t xml:space="preserve">Job</t>
  </si>
  <si>
    <t xml:space="preserve">Kitchen and mudroom renovation</t>
  </si>
  <si>
    <t xml:space="preserve">Job address</t>
  </si>
  <si>
    <t xml:space="preserve">Contract date</t>
  </si>
  <si>
    <t xml:space="preserve">Sep 8, 2026</t>
  </si>
  <si>
    <t xml:space="preserve">Work dates</t>
  </si>
  <si>
    <t xml:space="preserve">Oct 5 to Nov 20, 2026</t>
  </si>
  <si>
    <t xml:space="preserve">LABOR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</si>
  <si>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</si>
  <si>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</si>
  <si>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</si>
  <si>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</si>
  <si>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</si>
  <si>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</si>
  <si>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Carpentry crew</t>
  </si>
  <si>
    <t xml:space="preserve">Framing, trim and cabinet installation</t>
  </si>
  <si>
    <t xml:space="preserve">hour</t>
  </si>
  <si>
    <t xml:space="preserve">Site supervision</t>
  </si>
  <si>
    <t xml:space="preserve">Project lead</t>
  </si>
  <si>
    <t xml:space="preserve">Labor subtotal</t>
  </si>
  <si>
    <t xml:space="preserve">MATERIALS</t>
  </si>
  <si>
    <t xml:space="preserve">Cabinets and hardware</t>
  </si>
  <si>
    <t xml:space="preserve">Per supplier quote [Quote no.]</t>
  </si>
  <si>
    <t xml:space="preserve">lot</t>
  </si>
  <si>
    <t xml:space="preserve">Lumber and trim</t>
  </si>
  <si>
    <t xml:space="preserve">Framing and finish carpentry</t>
  </si>
  <si>
    <t xml:space="preserve">Drywall and finishing supplies</t>
  </si>
  <si>
    <t xml:space="preserve">Mudroom</t>
  </si>
  <si>
    <t xml:space="preserve">Materials subtotal</t>
  </si>
  <si>
    <t xml:space="preserve">SUBCONTRACTED WORK</t>
  </si>
  <si>
    <t xml:space="preserve">Electrical</t>
  </si>
  <si>
    <t xml:space="preserve">Example Electric Co., new circuits and lighting</t>
  </si>
  <si>
    <t xml:space="preserve">job</t>
  </si>
  <si>
    <t xml:space="preserve">Plumbing</t>
  </si>
  <si>
    <t xml:space="preserve">Example Plumbing, sink relocation</t>
  </si>
  <si>
    <t xml:space="preserve">Subcontracted work subtotal</t>
  </si>
  <si>
    <t xml:space="preserve">CHANGE ORDERS</t>
  </si>
  <si>
    <t xml:space="preserve">CO-1: Add pantry pull-out shelves</t>
  </si>
  <si>
    <t xml:space="preserve">Approved Oct 21, 2026</t>
  </si>
  <si>
    <t xml:space="preserve">change</t>
  </si>
  <si>
    <t xml:space="preserve">CO-2: Mudroom flooring changed to tile</t>
  </si>
  <si>
    <t xml:space="preserve">Approved Nov 2, 2026</t>
  </si>
  <si>
    <t xml:space="preserve">Change orders subtotal</t>
  </si>
  <si>
    <t xml:space="preserve">Subtotal</t>
  </si>
  <si>
    <t xml:space="preserve">Sales tax on materials, if applicable</t>
  </si>
  <si>
    <t xml:space="preserve">Total</t>
  </si>
  <si>
    <t xml:space="preserve">Less: deposit received</t>
  </si>
  <si>
    <t xml:space="preserve">Less: progress payments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</si>
  <si>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</si>
  <si>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</si>
  <si>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</si>
  <si>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</si>
  <si>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</si>
  <si>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</si>
  <si>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</si>
  <si>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</si>
  <si>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</si>
  <si>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CB-2048 and job JOB-318</t>
  </si>
  <si>
    <t xml:space="preserve">JOB NOTES</t>
  </si>
  <si>
    <t xml:space="preserve">Deposit of 6,000.00 received on Sep 8, 2026. Progress payments of 5,000.00 received on Oct 16 and Nov 3, 2026.</t>
  </si>
  <si>
    <t xml:space="preserve">Change orders CO-1 and CO-2 were approved in writing before the work started.</t>
  </si>
  <si>
    <t xml:space="preserve">Subcontracted work is billed at the price agreed for each trade.</t>
  </si>
  <si>
    <t xml:space="preserve">Please quote the job number with your payment.</t>
  </si>
  <si>
    <t xml:space="preserve">Template tip (not printed): To leave out "Sales tax on materials, if applicable", set its rate to 0%; to leave out "Less: deposit received" or "Less: progress payments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</si>
</sst>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showGridLines="0" workbookViewId="0"/>
  </sheetViews>
  <sheetFormatPr defaultRowHeight="15"/>
  <cols>
    <col min="1" max="1" width="39" customWidth="1"/>
    <col min="2" max="2" width="47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24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5">
      <c r="A25" s="3" t="s">
        <v>33</v>
      </c>
      <c r="B25" s="20" t="s">
        <v>34</v>
      </c>
      <c r="C25" s="20"/>
      <c r="D25" s="20"/>
      <c r="E25" s="20"/>
      <c r="F25" s="20"/>
    </row>
    <row r="27">
      <c r="A27" s="2" t="s">
        <v>35</v>
      </c>
    </row>
    <row r="28" ht="18" customHeight="1">
      <c r="A28" s="5" t="s">
        <v>36</v>
      </c>
      <c r="B28" s="5" t="s">
        <v>37</v>
      </c>
      <c r="C28" s="19" t="s">
        <v>38</v>
      </c>
      <c r="D28" s="5" t="s">
        <v>39</v>
      </c>
      <c r="E28" s="19" t="s">
        <v>40</v>
      </c>
      <c r="F28" s="19" t="s">
        <v>41</v>
      </c>
    </row>
    <row r="29">
      <c r="A29" s="22" t="s">
        <v>42</v>
      </c>
      <c r="B29" s="22" t="s">
        <v>43</v>
      </c>
      <c r="C29" s="7">
        <v>96</v>
      </c>
      <c r="D29" s="22" t="s">
        <v>44</v>
      </c>
      <c r="E29" s="8">
        <v>68</v>
      </c>
      <c r="F29" s="8">
        <f>IF(OR(C29="",E29=""),"",ROUND(C29*E29,2))</f>
        <v>6528</v>
      </c>
    </row>
    <row r="30">
      <c r="A30" s="22" t="s">
        <v>45</v>
      </c>
      <c r="B30" s="22" t="s">
        <v>46</v>
      </c>
      <c r="C30" s="7">
        <v>24</v>
      </c>
      <c r="D30" s="22" t="s">
        <v>44</v>
      </c>
      <c r="E30" s="8">
        <v>85</v>
      </c>
      <c r="F30" s="8">
        <f>IF(OR(C30="",E30=""),"",ROUND(C30*E30,2))</f>
        <v>2040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2">
      <c r="A32" s="17" t="s">
        <v>47</v>
      </c>
      <c r="B32" s="17"/>
      <c r="C32" s="17"/>
      <c r="D32" s="17"/>
      <c r="E32" s="17"/>
      <c r="F32" s="11">
        <f>SUM(F29:F31)</f>
        <v>8568</v>
      </c>
    </row>
    <row r="34">
      <c r="A34" s="2" t="s">
        <v>48</v>
      </c>
    </row>
    <row r="35" ht="18" customHeight="1">
      <c r="A35" s="5" t="s">
        <v>36</v>
      </c>
      <c r="B35" s="5" t="s">
        <v>37</v>
      </c>
      <c r="C35" s="19" t="s">
        <v>38</v>
      </c>
      <c r="D35" s="5" t="s">
        <v>39</v>
      </c>
      <c r="E35" s="19" t="s">
        <v>40</v>
      </c>
      <c r="F35" s="19" t="s">
        <v>41</v>
      </c>
    </row>
    <row r="36">
      <c r="A36" s="22" t="s">
        <v>49</v>
      </c>
      <c r="B36" s="22" t="s">
        <v>50</v>
      </c>
      <c r="C36" s="7">
        <v>1</v>
      </c>
      <c r="D36" s="22" t="s">
        <v>51</v>
      </c>
      <c r="E36" s="8">
        <v>7850</v>
      </c>
      <c r="F36" s="8">
        <f>IF(OR(C36="",E36=""),"",ROUND(C36*E36,2))</f>
        <v>7850</v>
      </c>
    </row>
    <row r="37">
      <c r="A37" s="22" t="s">
        <v>52</v>
      </c>
      <c r="B37" s="22" t="s">
        <v>53</v>
      </c>
      <c r="C37" s="7">
        <v>1</v>
      </c>
      <c r="D37" s="22" t="s">
        <v>51</v>
      </c>
      <c r="E37" s="8">
        <v>1240</v>
      </c>
      <c r="F37" s="8">
        <f>IF(OR(C37="",E37=""),"",ROUND(C37*E37,2))</f>
        <v>1240</v>
      </c>
    </row>
    <row r="38">
      <c r="A38" s="22" t="s">
        <v>54</v>
      </c>
      <c r="B38" s="22" t="s">
        <v>55</v>
      </c>
      <c r="C38" s="7">
        <v>1</v>
      </c>
      <c r="D38" s="22" t="s">
        <v>51</v>
      </c>
      <c r="E38" s="8">
        <v>386</v>
      </c>
      <c r="F38" s="8">
        <f>IF(OR(C38="",E38=""),"",ROUND(C38*E38,2))</f>
        <v>386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56</v>
      </c>
      <c r="B40" s="17"/>
      <c r="C40" s="17"/>
      <c r="D40" s="17"/>
      <c r="E40" s="17"/>
      <c r="F40" s="11">
        <f>SUM(F36:F39)</f>
        <v>9476</v>
      </c>
    </row>
    <row r="42">
      <c r="A42" s="2" t="s">
        <v>57</v>
      </c>
    </row>
    <row r="43" ht="18" customHeight="1">
      <c r="A43" s="5" t="s">
        <v>36</v>
      </c>
      <c r="B43" s="5" t="s">
        <v>37</v>
      </c>
      <c r="C43" s="19" t="s">
        <v>38</v>
      </c>
      <c r="D43" s="5" t="s">
        <v>39</v>
      </c>
      <c r="E43" s="19" t="s">
        <v>40</v>
      </c>
      <c r="F43" s="19" t="s">
        <v>41</v>
      </c>
    </row>
    <row r="44">
      <c r="A44" s="22" t="s">
        <v>58</v>
      </c>
      <c r="B44" s="22" t="s">
        <v>59</v>
      </c>
      <c r="C44" s="7">
        <v>1</v>
      </c>
      <c r="D44" s="22" t="s">
        <v>60</v>
      </c>
      <c r="E44" s="8">
        <v>2900</v>
      </c>
      <c r="F44" s="8">
        <f>IF(OR(C44="",E44=""),"",ROUND(C44*E44,2))</f>
        <v>2900</v>
      </c>
    </row>
    <row r="45">
      <c r="A45" s="22" t="s">
        <v>61</v>
      </c>
      <c r="B45" s="22" t="s">
        <v>62</v>
      </c>
      <c r="C45" s="7">
        <v>1</v>
      </c>
      <c r="D45" s="22" t="s">
        <v>60</v>
      </c>
      <c r="E45" s="8">
        <v>1650</v>
      </c>
      <c r="F45" s="8">
        <f>IF(OR(C45="",E45=""),"",ROUND(C45*E45,2))</f>
        <v>1650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63</v>
      </c>
      <c r="B47" s="17"/>
      <c r="C47" s="17"/>
      <c r="D47" s="17"/>
      <c r="E47" s="17"/>
      <c r="F47" s="11">
        <f>SUM(F44:F46)</f>
        <v>4550</v>
      </c>
    </row>
    <row r="49">
      <c r="A49" s="2" t="s">
        <v>64</v>
      </c>
    </row>
    <row r="50" ht="18" customHeight="1">
      <c r="A50" s="5" t="s">
        <v>36</v>
      </c>
      <c r="B50" s="5" t="s">
        <v>37</v>
      </c>
      <c r="C50" s="19" t="s">
        <v>38</v>
      </c>
      <c r="D50" s="5" t="s">
        <v>39</v>
      </c>
      <c r="E50" s="19" t="s">
        <v>40</v>
      </c>
      <c r="F50" s="19" t="s">
        <v>41</v>
      </c>
    </row>
    <row r="51">
      <c r="A51" s="22" t="s">
        <v>65</v>
      </c>
      <c r="B51" s="22" t="s">
        <v>66</v>
      </c>
      <c r="C51" s="7">
        <v>1</v>
      </c>
      <c r="D51" s="22" t="s">
        <v>67</v>
      </c>
      <c r="E51" s="8">
        <v>640</v>
      </c>
      <c r="F51" s="8">
        <f>IF(OR(C51="",E51=""),"",ROUND(C51*E51,2))</f>
        <v>640</v>
      </c>
    </row>
    <row r="52">
      <c r="A52" s="22" t="s">
        <v>68</v>
      </c>
      <c r="B52" s="22" t="s">
        <v>69</v>
      </c>
      <c r="C52" s="7">
        <v>1</v>
      </c>
      <c r="D52" s="22" t="s">
        <v>67</v>
      </c>
      <c r="E52" s="8">
        <v>1180</v>
      </c>
      <c r="F52" s="8">
        <f>IF(OR(C52="",E52=""),"",ROUND(C52*E52,2))</f>
        <v>1180</v>
      </c>
    </row>
    <row r="53">
      <c r="A53" s="6"/>
      <c r="B53" s="6"/>
      <c r="C53" s="7"/>
      <c r="D53" s="6"/>
      <c r="E53" s="8"/>
      <c r="F53" s="8" t="str">
        <f>IF(OR(C53="",E53=""),"",ROUND(C53*E53,2))</f>
        <v/>
      </c>
    </row>
    <row r="54">
      <c r="A54" s="17" t="s">
        <v>70</v>
      </c>
      <c r="B54" s="17"/>
      <c r="C54" s="17"/>
      <c r="D54" s="17"/>
      <c r="E54" s="17"/>
      <c r="F54" s="11">
        <f>SUM(F51:F53)</f>
        <v>1820</v>
      </c>
    </row>
    <row r="56">
      <c r="A56" s="9" t="s">
        <v>71</v>
      </c>
      <c r="B56" s="9"/>
      <c r="C56" s="9"/>
      <c r="D56" s="9"/>
      <c r="E56" s="9"/>
      <c r="F56" s="10">
        <f>SUM(F29:F31,F36:F39,F44:F46,F51:F53)</f>
        <v>24414</v>
      </c>
    </row>
    <row r="57">
      <c r="A57" s="9" t="s">
        <v>72</v>
      </c>
      <c r="B57" s="9"/>
      <c r="C57" s="9"/>
      <c r="D57" s="9"/>
      <c r="E57" s="13">
        <v>0</v>
      </c>
      <c r="F57" s="10">
        <f>ROUND(SUM(F36:F39)*E57,2)</f>
        <v>0</v>
      </c>
    </row>
    <row r="58">
      <c r="A58" s="17" t="s">
        <v>73</v>
      </c>
      <c r="B58" s="17"/>
      <c r="C58" s="17"/>
      <c r="D58" s="17"/>
      <c r="E58" s="17"/>
      <c r="F58" s="11">
        <f>F56+F57</f>
        <v>24414</v>
      </c>
    </row>
    <row r="59">
      <c r="A59" s="9" t="s">
        <v>74</v>
      </c>
      <c r="B59" s="9"/>
      <c r="C59" s="9"/>
      <c r="D59" s="9"/>
      <c r="E59" s="9"/>
      <c r="F59" s="12">
        <v>6000</v>
      </c>
    </row>
    <row r="60">
      <c r="A60" s="9" t="s">
        <v>75</v>
      </c>
      <c r="B60" s="9"/>
      <c r="C60" s="9"/>
      <c r="D60" s="9"/>
      <c r="E60" s="9"/>
      <c r="F60" s="12">
        <v>10000</v>
      </c>
    </row>
    <row r="62">
      <c r="A62" s="24" t="s">
        <v>76</v>
      </c>
      <c r="B62" s="24"/>
      <c r="C62" s="24"/>
      <c r="D62" s="24"/>
      <c r="E62" s="24"/>
      <c r="F62" s="25">
        <f>F58-F59-F60</f>
        <v>8414</v>
      </c>
    </row>
    <row r="64">
      <c r="A64" s="2" t="s">
        <v>77</v>
      </c>
    </row>
    <row r="65">
      <c r="A65" s="3" t="s">
        <v>78</v>
      </c>
      <c r="B65" s="20" t="s">
        <v>79</v>
      </c>
      <c r="C65" s="20"/>
      <c r="D65" s="20"/>
      <c r="E65" s="20"/>
      <c r="F65" s="20"/>
    </row>
    <row r="66">
      <c r="A66" s="3" t="s">
        <v>80</v>
      </c>
      <c r="B66" s="20" t="s">
        <v>81</v>
      </c>
      <c r="C66" s="20"/>
      <c r="D66" s="20"/>
      <c r="E66" s="20"/>
      <c r="F66" s="20"/>
    </row>
    <row r="67">
      <c r="A67" s="3" t="s">
        <v>82</v>
      </c>
      <c r="B67" s="20" t="s">
        <v>83</v>
      </c>
      <c r="C67" s="20"/>
      <c r="D67" s="20"/>
      <c r="E67" s="20"/>
      <c r="F67" s="20"/>
    </row>
    <row r="68">
      <c r="A68" s="3" t="s">
        <v>84</v>
      </c>
      <c r="B68" s="20" t="s">
        <v>85</v>
      </c>
      <c r="C68" s="20"/>
      <c r="D68" s="20"/>
      <c r="E68" s="20"/>
      <c r="F68" s="20"/>
    </row>
    <row r="70">
      <c r="A70" s="2" t="s">
        <v>86</v>
      </c>
    </row>
    <row r="71">
      <c r="A71" s="21" t="s">
        <v>87</v>
      </c>
      <c r="B71" s="21"/>
      <c r="C71" s="21"/>
      <c r="D71" s="21"/>
      <c r="E71" s="21"/>
      <c r="F71" s="21"/>
    </row>
    <row r="72">
      <c r="A72" s="21" t="s">
        <v>88</v>
      </c>
      <c r="B72" s="21"/>
      <c r="C72" s="21"/>
      <c r="D72" s="21"/>
      <c r="E72" s="21"/>
      <c r="F72" s="21"/>
    </row>
    <row r="73">
      <c r="A73" s="21" t="s">
        <v>89</v>
      </c>
      <c r="B73" s="21"/>
      <c r="C73" s="21"/>
      <c r="D73" s="21"/>
      <c r="E73" s="21"/>
      <c r="F73" s="21"/>
    </row>
    <row r="76" ht="15" customHeight="1">
      <c r="A76" s="14" t="s">
        <v>90</v>
      </c>
      <c r="B76" s="14"/>
      <c r="C76" s="14"/>
      <c r="D76" s="14"/>
      <c r="E76" s="14"/>
      <c r="F76" s="14"/>
    </row>
    <row r="79" ht="30" customHeight="1">
      <c r="A79" s="26" t="s">
        <v>91</v>
      </c>
      <c r="B79" s="26"/>
      <c r="C79" s="26"/>
      <c r="D79" s="26"/>
      <c r="E79" s="26"/>
      <c r="F79" s="26"/>
    </row>
  </sheetData>
  <mergeCells count="36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A32:E32"/>
    <mergeCell ref="A40:E40"/>
    <mergeCell ref="A47:E47"/>
    <mergeCell ref="A54:E54"/>
    <mergeCell ref="A56:E56"/>
    <mergeCell ref="A57:D57"/>
    <mergeCell ref="A58:E58"/>
    <mergeCell ref="A59:E59"/>
    <mergeCell ref="A60:E60"/>
    <mergeCell ref="A62:E62"/>
    <mergeCell ref="B65:F65"/>
    <mergeCell ref="B66:F66"/>
    <mergeCell ref="B67:F67"/>
    <mergeCell ref="B68:F68"/>
    <mergeCell ref="A71:F71"/>
    <mergeCell ref="A72:F72"/>
    <mergeCell ref="A73:F73"/>
    <mergeCell ref="A76:F76"/>
    <mergeCell ref="A79:F7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INVOICE</dc:title>
  <dc:subject>General contractor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