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Invoice!$A$1:$F$56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<sst xmlns="http://schemas.openxmlformats.org/spreadsheetml/2006/main" count="79" uniqueCount="79">
  <si>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COSMETICS ORDER INVOICE</t>
  </si>
  <si>
    <t xml:space="preserve">SHOP</t>
  </si>
  <si>
    <t xml:space="preserve">Business name</t>
  </si>
  <si>
    <t xml:space="preserve">Example Beauty Supply</t>
  </si>
  <si>
    <t xml:space="preserve">Address</t>
  </si>
  <si>
    <t xml:space="preserve">18 Example Plaza,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</si>
  <si>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</si>
  <si>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</si>
  <si>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</si>
  <si>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</si>
  <si>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CB-1094</t>
  </si>
  <si>
    <t xml:space="preserve">Invoice date</t>
  </si>
  <si>
    <t xml:space="preserve">Nov 2, 2026</t>
  </si>
  <si>
    <t xml:space="preserve">Payment terms</t>
  </si>
  <si>
    <t xml:space="preserve">Net 30</t>
  </si>
  <si>
    <t xml:space="preserve">Due date</t>
  </si>
  <si>
    <t xml:space="preserve">Dec 2, 2026</t>
  </si>
  <si>
    <t xml:space="preserve">Order no.</t>
  </si>
  <si>
    <t xml:space="preserve">SO-3057</t>
  </si>
  <si>
    <t xml:space="preserve">BILL TO</t>
  </si>
  <si>
    <t xml:space="preserve">Business</t>
  </si>
  <si>
    <t xml:space="preserve">Example Hair &amp; Makeup Studio</t>
  </si>
  <si>
    <t xml:space="preserve">Attention</t>
  </si>
  <si>
    <t xml:space="preserve">Sam Example, owner</t>
  </si>
  <si>
    <t xml:space="preserve">Billing address</t>
  </si>
  <si>
    <t xml:space="preserve">6 Sample Boulevard, Sampletown</t>
  </si>
  <si>
    <t xml:space="preserve">Email</t>
  </si>
  <si>
    <t xml:space="preserve">[Email]</t>
  </si>
  <si>
    <t xml:space="preserve">SHIPPING</t>
  </si>
  <si>
    <t xml:space="preserve">Ship to</t>
  </si>
  <si>
    <t xml:space="preserve">Same as billing address</t>
  </si>
  <si>
    <t xml:space="preserve">Ship date</t>
  </si>
  <si>
    <t xml:space="preserve">Method</t>
  </si>
  <si>
    <t xml:space="preserve">Ground, 2 boxes</t>
  </si>
  <si>
    <t xml:space="preserve">Tracking no.</t>
  </si>
  <si>
    <t xml:space="preserve">[Tracking no.]</t>
  </si>
  <si>
    <t xml:space="preserve">PRODUCTS</t>
  </si>
  <si>
    <t xml:space="preserve">SKU</t>
  </si>
  <si>
    <t xml:space="preserve">Product</t>
  </si>
  <si>
    <t xml:space="preserve">Shade / size</t>
  </si>
  <si>
    <t xml:space="preserve">Qty</t>
  </si>
  <si>
    <t xml:space="preserve">Unit price</t>
  </si>
  <si>
    <t xml:space="preserve">Amount</t>
  </si>
  <si>
    <t xml:space="preserve">FD-210</t>
  </si>
  <si>
    <t xml:space="preserve">Liquid foundation</t>
  </si>
  <si>
    <t xml:space="preserve">210 Warm Ivory, 1 fl oz</t>
  </si>
  <si>
    <t xml:space="preserve">FD-340</t>
  </si>
  <si>
    <t xml:space="preserve">340 Golden Beige, 1 fl oz</t>
  </si>
  <si>
    <t xml:space="preserve">LP-07</t>
  </si>
  <si>
    <t xml:space="preserve">Matte lipstick</t>
  </si>
  <si>
    <t xml:space="preserve">07 Rosewood</t>
  </si>
  <si>
    <t xml:space="preserve">MS-01</t>
  </si>
  <si>
    <t xml:space="preserve">Lengthening mascara</t>
  </si>
  <si>
    <t xml:space="preserve">Black</t>
  </si>
  <si>
    <t xml:space="preserve">SP-60</t>
  </si>
  <si>
    <t xml:space="preserve">Setting spray</t>
  </si>
  <si>
    <t xml:space="preserve">2 fl oz</t>
  </si>
  <si>
    <t xml:space="preserve">BR-12</t>
  </si>
  <si>
    <t xml:space="preserve">Makeup brush set</t>
  </si>
  <si>
    <t xml:space="preserve">12 pieces</t>
  </si>
  <si>
    <t xml:space="preserve">Subtotal</t>
  </si>
  <si>
    <t xml:space="preserve">Trade discount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</si>
  <si>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</si>
  <si>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</si>
  <si>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</si>
  <si>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</si>
  <si>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</si>
  <si>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</si>
  <si>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</si>
  <si>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</si>
  <si>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</si>
  <si>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</si>
  <si>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</si>
  <si>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CB-1094</t>
  </si>
  <si>
    <t xml:space="preserve">ORDER NOTES</t>
  </si>
  <si>
    <t xml:space="preserve">Shades were confirmed with the client by email on Oct 30.</t>
  </si>
  <si>
    <t xml:space="preserve">Sample terms: unopened items in their original packaging can be returned within 30 days of delivery for a credit to the account.</t>
  </si>
  <si>
    <t xml:space="preserve">Thank you for your order. Please quote the invoice number with your payment.</t>
  </si>
  <si>
    <t xml:space="preserve">Template tip (not printed): To leave out "Trade discount" or "Sales tax, if applicable", set the line's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</si>
</sst>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showGridLines="0" workbookViewId="0"/>
  </sheetViews>
  <sheetFormatPr defaultRowHeight="15"/>
  <cols>
    <col min="1" max="1" width="19" customWidth="1"/>
    <col min="2" max="2" width="21" customWidth="1"/>
    <col min="3" max="3" width="26" customWidth="1"/>
    <col min="4" max="4" width="7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1">
      <c r="A21" s="2" t="s">
        <v>28</v>
      </c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12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5" t="s">
        <v>39</v>
      </c>
      <c r="D28" s="19" t="s">
        <v>40</v>
      </c>
      <c r="E28" s="19" t="s">
        <v>41</v>
      </c>
      <c r="F28" s="19" t="s">
        <v>42</v>
      </c>
    </row>
    <row r="29">
      <c r="A29" s="22" t="s">
        <v>43</v>
      </c>
      <c r="B29" s="22" t="s">
        <v>44</v>
      </c>
      <c r="C29" s="22" t="s">
        <v>45</v>
      </c>
      <c r="D29" s="7">
        <v>6</v>
      </c>
      <c r="E29" s="8">
        <v>18.5</v>
      </c>
      <c r="F29" s="8">
        <f>IF(OR(D29="",E29=""),"",ROUND(D29*E29,2))</f>
        <v>111</v>
      </c>
    </row>
    <row r="30">
      <c r="A30" s="22" t="s">
        <v>46</v>
      </c>
      <c r="B30" s="22" t="s">
        <v>44</v>
      </c>
      <c r="C30" s="22" t="s">
        <v>47</v>
      </c>
      <c r="D30" s="7">
        <v>6</v>
      </c>
      <c r="E30" s="8">
        <v>18.5</v>
      </c>
      <c r="F30" s="8">
        <f>IF(OR(D30="",E30=""),"",ROUND(D30*E30,2))</f>
        <v>111</v>
      </c>
    </row>
    <row r="31">
      <c r="A31" s="22" t="s">
        <v>48</v>
      </c>
      <c r="B31" s="22" t="s">
        <v>49</v>
      </c>
      <c r="C31" s="22" t="s">
        <v>50</v>
      </c>
      <c r="D31" s="7">
        <v>12</v>
      </c>
      <c r="E31" s="8">
        <v>9.75</v>
      </c>
      <c r="F31" s="8">
        <f>IF(OR(D31="",E31=""),"",ROUND(D31*E31,2))</f>
        <v>117</v>
      </c>
    </row>
    <row r="32">
      <c r="A32" s="22" t="s">
        <v>51</v>
      </c>
      <c r="B32" s="22" t="s">
        <v>52</v>
      </c>
      <c r="C32" s="22" t="s">
        <v>53</v>
      </c>
      <c r="D32" s="7">
        <v>10</v>
      </c>
      <c r="E32" s="8">
        <v>11.25</v>
      </c>
      <c r="F32" s="8">
        <f>IF(OR(D32="",E32=""),"",ROUND(D32*E32,2))</f>
        <v>112.5</v>
      </c>
    </row>
    <row r="33">
      <c r="A33" s="22" t="s">
        <v>54</v>
      </c>
      <c r="B33" s="22" t="s">
        <v>55</v>
      </c>
      <c r="C33" s="22" t="s">
        <v>56</v>
      </c>
      <c r="D33" s="7">
        <v>8</v>
      </c>
      <c r="E33" s="8">
        <v>13</v>
      </c>
      <c r="F33" s="8">
        <f>IF(OR(D33="",E33=""),"",ROUND(D33*E33,2))</f>
        <v>104</v>
      </c>
    </row>
    <row r="34">
      <c r="A34" s="22" t="s">
        <v>57</v>
      </c>
      <c r="B34" s="22" t="s">
        <v>58</v>
      </c>
      <c r="C34" s="22" t="s">
        <v>59</v>
      </c>
      <c r="D34" s="7">
        <v>2</v>
      </c>
      <c r="E34" s="8">
        <v>42</v>
      </c>
      <c r="F34" s="8">
        <f>IF(OR(D34="",E34=""),"",ROUND(D34*E34,2))</f>
        <v>84</v>
      </c>
    </row>
    <row r="35">
      <c r="A35" s="6"/>
      <c r="B35" s="6"/>
      <c r="C35" s="6"/>
      <c r="D35" s="7"/>
      <c r="E35" s="8"/>
      <c r="F35" s="8" t="str">
        <f>IF(OR(D35="",E35=""),"",ROUND(D35*E35,2))</f>
        <v/>
      </c>
    </row>
    <row r="36">
      <c r="A36" s="6"/>
      <c r="B36" s="6"/>
      <c r="C36" s="6"/>
      <c r="D36" s="7"/>
      <c r="E36" s="8"/>
      <c r="F36" s="8" t="str">
        <f>IF(OR(D36="",E36=""),"",ROUND(D36*E36,2))</f>
        <v/>
      </c>
    </row>
    <row r="38">
      <c r="A38" s="9" t="s">
        <v>60</v>
      </c>
      <c r="B38" s="9"/>
      <c r="C38" s="9"/>
      <c r="D38" s="9"/>
      <c r="E38" s="9"/>
      <c r="F38" s="10">
        <f>SUM(F29:F36)</f>
        <v>639.5</v>
      </c>
    </row>
    <row r="39">
      <c r="A39" s="9" t="s">
        <v>61</v>
      </c>
      <c r="B39" s="9"/>
      <c r="C39" s="9"/>
      <c r="D39" s="9"/>
      <c r="E39" s="13">
        <v>0.1</v>
      </c>
      <c r="F39" s="10">
        <f>ROUND(F38*E39,2)</f>
        <v>63.95</v>
      </c>
    </row>
    <row r="40">
      <c r="A40" s="9" t="s">
        <v>62</v>
      </c>
      <c r="B40" s="9"/>
      <c r="C40" s="9"/>
      <c r="D40" s="9"/>
      <c r="E40" s="9"/>
      <c r="F40" s="12">
        <v>14.95</v>
      </c>
    </row>
    <row r="41">
      <c r="A41" s="9" t="s">
        <v>63</v>
      </c>
      <c r="B41" s="9"/>
      <c r="C41" s="9"/>
      <c r="D41" s="9"/>
      <c r="E41" s="13">
        <v>0</v>
      </c>
      <c r="F41" s="10">
        <f>ROUND((F38+F40-F39)*E41,2)</f>
        <v>0</v>
      </c>
    </row>
    <row r="43">
      <c r="A43" s="24" t="s">
        <v>64</v>
      </c>
      <c r="B43" s="24"/>
      <c r="C43" s="24"/>
      <c r="D43" s="24"/>
      <c r="E43" s="24"/>
      <c r="F43" s="25">
        <f>F38+F40-F39+F41</f>
        <v>590.5</v>
      </c>
    </row>
    <row r="45">
      <c r="A45" s="2" t="s">
        <v>65</v>
      </c>
    </row>
    <row r="46">
      <c r="A46" s="3" t="s">
        <v>66</v>
      </c>
      <c r="B46" s="20" t="s">
        <v>67</v>
      </c>
      <c r="C46" s="20"/>
      <c r="D46" s="20"/>
      <c r="E46" s="20"/>
      <c r="F46" s="20"/>
    </row>
    <row r="47">
      <c r="A47" s="3" t="s">
        <v>68</v>
      </c>
      <c r="B47" s="20" t="s">
        <v>69</v>
      </c>
      <c r="C47" s="20"/>
      <c r="D47" s="20"/>
      <c r="E47" s="20"/>
      <c r="F47" s="20"/>
    </row>
    <row r="48">
      <c r="A48" s="3" t="s">
        <v>70</v>
      </c>
      <c r="B48" s="20" t="s">
        <v>71</v>
      </c>
      <c r="C48" s="20"/>
      <c r="D48" s="20"/>
      <c r="E48" s="20"/>
      <c r="F48" s="20"/>
    </row>
    <row r="49">
      <c r="A49" s="3" t="s">
        <v>72</v>
      </c>
      <c r="B49" s="20" t="s">
        <v>73</v>
      </c>
      <c r="C49" s="20"/>
      <c r="D49" s="20"/>
      <c r="E49" s="20"/>
      <c r="F49" s="20"/>
    </row>
    <row r="51">
      <c r="A51" s="2" t="s">
        <v>74</v>
      </c>
    </row>
    <row r="52">
      <c r="A52" s="21" t="s">
        <v>75</v>
      </c>
      <c r="B52" s="21"/>
      <c r="C52" s="21"/>
      <c r="D52" s="21"/>
      <c r="E52" s="21"/>
      <c r="F52" s="21"/>
    </row>
    <row r="53" ht="28" customHeight="1">
      <c r="A53" s="21" t="s">
        <v>76</v>
      </c>
      <c r="B53" s="21"/>
      <c r="C53" s="21"/>
      <c r="D53" s="21"/>
      <c r="E53" s="21"/>
      <c r="F53" s="21"/>
    </row>
    <row r="56" ht="15" customHeight="1">
      <c r="A56" s="14" t="s">
        <v>77</v>
      </c>
      <c r="B56" s="14"/>
      <c r="C56" s="14"/>
      <c r="D56" s="14"/>
      <c r="E56" s="14"/>
      <c r="F56" s="14"/>
    </row>
    <row r="59" ht="30" customHeight="1">
      <c r="A59" s="26" t="s">
        <v>78</v>
      </c>
      <c r="B59" s="26"/>
      <c r="C59" s="26"/>
      <c r="D59" s="26"/>
      <c r="E59" s="26"/>
      <c r="F59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B25:F25"/>
    <mergeCell ref="A38:E38"/>
    <mergeCell ref="A39:D39"/>
    <mergeCell ref="A40:E40"/>
    <mergeCell ref="A41:D41"/>
    <mergeCell ref="A43:E43"/>
    <mergeCell ref="B46:F46"/>
    <mergeCell ref="B47:F47"/>
    <mergeCell ref="B48:F48"/>
    <mergeCell ref="B49:F49"/>
    <mergeCell ref="A52:F52"/>
    <mergeCell ref="A53:F53"/>
    <mergeCell ref="A56:F56"/>
    <mergeCell ref="A59:F5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COSMETICS ORDER INVOICE</dc:title>
  <dc:subject>Cosmetics order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