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Invoice!$A$1:$F$65</definedName>
  </definedNames>
  <calcPr calcId="191029" fullCalcOnLoad="1"/>
</workbook>
</file>

<file path=xl/sharedStrings.xml><?xml version="1.0" encoding="utf-8"?>
<sst xmlns="http://schemas.openxmlformats.org/spreadsheetml/2006/main" count="82" uniqueCount="82">
  <si>
    <t xml:space="preserve">FLORIST INVOICE</t>
  </si>
  <si>
    <t xml:space="preserve">FLORIST</t>
  </si>
  <si>
    <t xml:space="preserve">Business name</t>
  </si>
  <si>
    <t xml:space="preserve">Example Floral Studio</t>
  </si>
  <si>
    <t xml:space="preserve">Address</t>
  </si>
  <si>
    <t xml:space="preserve">36 Example Market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</si>
  <si>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</si>
  <si>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</si>
  <si>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</si>
  <si>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</si>
  <si>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FL-0627</t>
  </si>
  <si>
    <t xml:space="preserve">Invoice date</t>
  </si>
  <si>
    <t xml:space="preserve">Nov 2, 2026</t>
  </si>
  <si>
    <t xml:space="preserve">Payment terms</t>
  </si>
  <si>
    <t xml:space="preserve">Net 14</t>
  </si>
  <si>
    <t xml:space="preserve">Due date</t>
  </si>
  <si>
    <t xml:space="preserve">Nov 16, 2026</t>
  </si>
  <si>
    <t xml:space="preserve">Event agreement</t>
  </si>
  <si>
    <t xml:space="preserve">[Agreement ref. and date]</t>
  </si>
  <si>
    <t xml:space="preserve">BILL TO (CLIENT)</t>
  </si>
  <si>
    <t xml:space="preserve">Client name</t>
  </si>
  <si>
    <t xml:space="preserve">Jordan Example</t>
  </si>
  <si>
    <t xml:space="preserve">14 Sample Lane, Sampletown</t>
  </si>
  <si>
    <t xml:space="preserve">Email</t>
  </si>
  <si>
    <t xml:space="preserve">[Email]</t>
  </si>
  <si>
    <t xml:space="preserve">EVENT</t>
  </si>
  <si>
    <t xml:space="preserve">Event</t>
  </si>
  <si>
    <t xml:space="preserve">Wedding ceremony and reception</t>
  </si>
  <si>
    <t xml:space="preserve">Event date</t>
  </si>
  <si>
    <t xml:space="preserve">Oct 31, 2026</t>
  </si>
  <si>
    <t xml:space="preserve">Venues</t>
  </si>
  <si>
    <t xml:space="preserve">Example Chapel and Example Garden Hall, Sampletown</t>
  </si>
  <si>
    <t xml:space="preserve">ARRANGEMENTS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</si>
  <si>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</si>
  <si>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</si>
  <si>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</si>
  <si>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</si>
  <si>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</si>
  <si>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</si>
  <si>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Bridal bouquet</t>
  </si>
  <si>
    <t xml:space="preserve">Garden roses and eucalyptus</t>
  </si>
  <si>
    <t xml:space="preserve">each</t>
  </si>
  <si>
    <t xml:space="preserve">Bridesmaid bouquets</t>
  </si>
  <si>
    <t xml:space="preserve">Matching the bridal bouquet</t>
  </si>
  <si>
    <t xml:space="preserve">Boutonnieres</t>
  </si>
  <si>
    <t xml:space="preserve">Spray rose</t>
  </si>
  <si>
    <t xml:space="preserve">Reception centerpieces</t>
  </si>
  <si>
    <t xml:space="preserve">Low garden style</t>
  </si>
  <si>
    <t xml:space="preserve">Ceremony arch flowers</t>
  </si>
  <si>
    <t xml:space="preserve">Two corner swags</t>
  </si>
  <si>
    <t xml:space="preserve">set</t>
  </si>
  <si>
    <t xml:space="preserve">Arrangements subtotal</t>
  </si>
  <si>
    <t xml:space="preserve">INSTALLATION AND STRIKE</t>
  </si>
  <si>
    <t xml:space="preserve">Installation and setup</t>
  </si>
  <si>
    <t xml:space="preserve">2 staff, 3 hours</t>
  </si>
  <si>
    <t xml:space="preserve">hour</t>
  </si>
  <si>
    <t xml:space="preserve">Strike and cleanup after the event</t>
  </si>
  <si>
    <t xml:space="preserve">2 staff, 1.5 hours</t>
  </si>
  <si>
    <t xml:space="preserve">Installation and strike subtotal</t>
  </si>
  <si>
    <t xml:space="preserve">DELIVERY</t>
  </si>
  <si>
    <t xml:space="preserve">Delivery to two venues</t>
  </si>
  <si>
    <t xml:space="preserve">trip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</si>
  <si>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</si>
  <si>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</si>
  <si>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</si>
  <si>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</si>
  <si>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</si>
  <si>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</si>
  <si>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</si>
  <si>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</si>
  <si>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</si>
  <si>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</si>
  <si>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</si>
  <si>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</si>
  <si>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</si>
  <si>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FL-0627</t>
  </si>
  <si>
    <t xml:space="preserve">EVENT NOTES</t>
  </si>
  <si>
    <t xml:space="preserve">Deposit of 600.00 received on Aug 14, 2026, to reserve the date.</t>
  </si>
  <si>
    <t xml:space="preserve">Rental vases and arch frames were collected at the strike.</t>
  </si>
  <si>
    <t xml:space="preserve">Sample terms: flowers are seasonal, and close substitutes may be used if a variety is unavailable.</t>
  </si>
  <si>
    <t xml:space="preserve">Thank you for letting us be part of your day.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</si>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</sst>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/>
  </sheetViews>
  <sheetFormatPr defaultRowHeight="15"/>
  <cols>
    <col min="1" max="1" width="35" customWidth="1"/>
    <col min="2" max="2" width="28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5">
      <c r="A25" s="2" t="s">
        <v>32</v>
      </c>
    </row>
    <row r="26" ht="18" customHeight="1">
      <c r="A26" s="5" t="s">
        <v>33</v>
      </c>
      <c r="B26" s="5" t="s">
        <v>34</v>
      </c>
      <c r="C26" s="19" t="s">
        <v>35</v>
      </c>
      <c r="D26" s="5" t="s">
        <v>36</v>
      </c>
      <c r="E26" s="19" t="s">
        <v>37</v>
      </c>
      <c r="F26" s="19" t="s">
        <v>38</v>
      </c>
    </row>
    <row r="27">
      <c r="A27" s="22" t="s">
        <v>39</v>
      </c>
      <c r="B27" s="22" t="s">
        <v>40</v>
      </c>
      <c r="C27" s="7">
        <v>1</v>
      </c>
      <c r="D27" s="22" t="s">
        <v>41</v>
      </c>
      <c r="E27" s="8">
        <v>185</v>
      </c>
      <c r="F27" s="8">
        <f>IF(OR(C27="",E27=""),"",ROUND(C27*E27,2))</f>
        <v>185</v>
      </c>
    </row>
    <row r="28">
      <c r="A28" s="22" t="s">
        <v>42</v>
      </c>
      <c r="B28" s="22" t="s">
        <v>43</v>
      </c>
      <c r="C28" s="7">
        <v>4</v>
      </c>
      <c r="D28" s="22" t="s">
        <v>41</v>
      </c>
      <c r="E28" s="8">
        <v>65</v>
      </c>
      <c r="F28" s="8">
        <f>IF(OR(C28="",E28=""),"",ROUND(C28*E28,2))</f>
        <v>260</v>
      </c>
    </row>
    <row r="29">
      <c r="A29" s="22" t="s">
        <v>44</v>
      </c>
      <c r="B29" s="22" t="s">
        <v>45</v>
      </c>
      <c r="C29" s="7">
        <v>6</v>
      </c>
      <c r="D29" s="22" t="s">
        <v>41</v>
      </c>
      <c r="E29" s="8">
        <v>18</v>
      </c>
      <c r="F29" s="8">
        <f>IF(OR(C29="",E29=""),"",ROUND(C29*E29,2))</f>
        <v>108</v>
      </c>
    </row>
    <row r="30">
      <c r="A30" s="22" t="s">
        <v>46</v>
      </c>
      <c r="B30" s="22" t="s">
        <v>47</v>
      </c>
      <c r="C30" s="7">
        <v>12</v>
      </c>
      <c r="D30" s="22" t="s">
        <v>41</v>
      </c>
      <c r="E30" s="8">
        <v>75</v>
      </c>
      <c r="F30" s="8">
        <f>IF(OR(C30="",E30=""),"",ROUND(C30*E30,2))</f>
        <v>900</v>
      </c>
    </row>
    <row r="31">
      <c r="A31" s="22" t="s">
        <v>48</v>
      </c>
      <c r="B31" s="22" t="s">
        <v>49</v>
      </c>
      <c r="C31" s="7">
        <v>1</v>
      </c>
      <c r="D31" s="22" t="s">
        <v>50</v>
      </c>
      <c r="E31" s="8">
        <v>450</v>
      </c>
      <c r="F31" s="8">
        <f>IF(OR(C31="",E31=""),"",ROUND(C31*E31,2))</f>
        <v>450</v>
      </c>
    </row>
    <row r="32">
      <c r="A32" s="6"/>
      <c r="B32" s="6"/>
      <c r="C32" s="7"/>
      <c r="D32" s="6"/>
      <c r="E32" s="8"/>
      <c r="F32" s="8" t="str">
        <f>IF(OR(C32="",E32=""),"",ROUND(C32*E32,2))</f>
        <v/>
      </c>
    </row>
    <row r="33">
      <c r="A33" s="17" t="s">
        <v>51</v>
      </c>
      <c r="B33" s="17"/>
      <c r="C33" s="17"/>
      <c r="D33" s="17"/>
      <c r="E33" s="17"/>
      <c r="F33" s="11">
        <f>SUM(F27:F32)</f>
        <v>1903</v>
      </c>
    </row>
    <row r="35">
      <c r="A35" s="2" t="s">
        <v>52</v>
      </c>
    </row>
    <row r="36" ht="18" customHeight="1">
      <c r="A36" s="5" t="s">
        <v>33</v>
      </c>
      <c r="B36" s="5" t="s">
        <v>34</v>
      </c>
      <c r="C36" s="19" t="s">
        <v>35</v>
      </c>
      <c r="D36" s="5" t="s">
        <v>36</v>
      </c>
      <c r="E36" s="19" t="s">
        <v>37</v>
      </c>
      <c r="F36" s="19" t="s">
        <v>38</v>
      </c>
    </row>
    <row r="37">
      <c r="A37" s="22" t="s">
        <v>53</v>
      </c>
      <c r="B37" s="22" t="s">
        <v>54</v>
      </c>
      <c r="C37" s="7">
        <v>6</v>
      </c>
      <c r="D37" s="22" t="s">
        <v>55</v>
      </c>
      <c r="E37" s="8">
        <v>45</v>
      </c>
      <c r="F37" s="8">
        <f>IF(OR(C37="",E37=""),"",ROUND(C37*E37,2))</f>
        <v>270</v>
      </c>
    </row>
    <row r="38">
      <c r="A38" s="22" t="s">
        <v>56</v>
      </c>
      <c r="B38" s="22" t="s">
        <v>57</v>
      </c>
      <c r="C38" s="7">
        <v>3</v>
      </c>
      <c r="D38" s="22" t="s">
        <v>55</v>
      </c>
      <c r="E38" s="8">
        <v>45</v>
      </c>
      <c r="F38" s="8">
        <f>IF(OR(C38="",E38=""),"",ROUND(C38*E38,2))</f>
        <v>135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58</v>
      </c>
      <c r="B40" s="17"/>
      <c r="C40" s="17"/>
      <c r="D40" s="17"/>
      <c r="E40" s="17"/>
      <c r="F40" s="11">
        <f>SUM(F37:F39)</f>
        <v>405</v>
      </c>
    </row>
    <row r="42">
      <c r="A42" s="2" t="s">
        <v>59</v>
      </c>
    </row>
    <row r="43" ht="18" customHeight="1">
      <c r="A43" s="5" t="s">
        <v>33</v>
      </c>
      <c r="B43" s="5" t="s">
        <v>34</v>
      </c>
      <c r="C43" s="19" t="s">
        <v>35</v>
      </c>
      <c r="D43" s="5" t="s">
        <v>36</v>
      </c>
      <c r="E43" s="19" t="s">
        <v>37</v>
      </c>
      <c r="F43" s="19" t="s">
        <v>38</v>
      </c>
    </row>
    <row r="44">
      <c r="A44" s="22" t="s">
        <v>60</v>
      </c>
      <c r="B44" s="22" t="s">
        <v>29</v>
      </c>
      <c r="C44" s="7">
        <v>1</v>
      </c>
      <c r="D44" s="22" t="s">
        <v>61</v>
      </c>
      <c r="E44" s="8">
        <v>85</v>
      </c>
      <c r="F44" s="8">
        <f>IF(OR(C44="",E44=""),"",ROUND(C44*E44,2))</f>
        <v>85</v>
      </c>
    </row>
    <row r="46">
      <c r="A46" s="9" t="s">
        <v>62</v>
      </c>
      <c r="B46" s="9"/>
      <c r="C46" s="9"/>
      <c r="D46" s="9"/>
      <c r="E46" s="9"/>
      <c r="F46" s="10">
        <f>SUM(F27:F32,F37:F39,F44:F44)</f>
        <v>2393</v>
      </c>
    </row>
    <row r="47">
      <c r="A47" s="9" t="s">
        <v>63</v>
      </c>
      <c r="B47" s="9"/>
      <c r="C47" s="9"/>
      <c r="D47" s="9"/>
      <c r="E47" s="13">
        <v>0</v>
      </c>
      <c r="F47" s="10">
        <f>ROUND((F46)*E47,2)</f>
        <v>0</v>
      </c>
    </row>
    <row r="48">
      <c r="A48" s="17" t="s">
        <v>64</v>
      </c>
      <c r="B48" s="17"/>
      <c r="C48" s="17"/>
      <c r="D48" s="17"/>
      <c r="E48" s="17"/>
      <c r="F48" s="11">
        <f>F46+F47</f>
        <v>2393</v>
      </c>
    </row>
    <row r="49">
      <c r="A49" s="9" t="s">
        <v>65</v>
      </c>
      <c r="B49" s="9"/>
      <c r="C49" s="9"/>
      <c r="D49" s="9"/>
      <c r="E49" s="9"/>
      <c r="F49" s="12">
        <v>600</v>
      </c>
    </row>
    <row r="51">
      <c r="A51" s="24" t="s">
        <v>66</v>
      </c>
      <c r="B51" s="24"/>
      <c r="C51" s="24"/>
      <c r="D51" s="24"/>
      <c r="E51" s="24"/>
      <c r="F51" s="25">
        <f>F48-F49</f>
        <v>1793</v>
      </c>
    </row>
    <row r="53">
      <c r="A53" s="2" t="s">
        <v>67</v>
      </c>
    </row>
    <row r="54">
      <c r="A54" s="3" t="s">
        <v>68</v>
      </c>
      <c r="B54" s="20" t="s">
        <v>69</v>
      </c>
      <c r="C54" s="20"/>
      <c r="D54" s="20"/>
      <c r="E54" s="20"/>
      <c r="F54" s="20"/>
    </row>
    <row r="55">
      <c r="A55" s="3" t="s">
        <v>70</v>
      </c>
      <c r="B55" s="20" t="s">
        <v>71</v>
      </c>
      <c r="C55" s="20"/>
      <c r="D55" s="20"/>
      <c r="E55" s="20"/>
      <c r="F55" s="20"/>
    </row>
    <row r="56">
      <c r="A56" s="3" t="s">
        <v>72</v>
      </c>
      <c r="B56" s="20" t="s">
        <v>73</v>
      </c>
      <c r="C56" s="20"/>
      <c r="D56" s="20"/>
      <c r="E56" s="20"/>
      <c r="F56" s="20"/>
    </row>
    <row r="57">
      <c r="A57" s="3" t="s">
        <v>74</v>
      </c>
      <c r="B57" s="20" t="s">
        <v>75</v>
      </c>
      <c r="C57" s="20"/>
      <c r="D57" s="20"/>
      <c r="E57" s="20"/>
      <c r="F57" s="20"/>
    </row>
    <row r="59">
      <c r="A59" s="2" t="s">
        <v>76</v>
      </c>
    </row>
    <row r="60">
      <c r="A60" s="21" t="s">
        <v>77</v>
      </c>
      <c r="B60" s="21"/>
      <c r="C60" s="21"/>
      <c r="D60" s="21"/>
      <c r="E60" s="21"/>
      <c r="F60" s="21"/>
    </row>
    <row r="61">
      <c r="A61" s="21" t="s">
        <v>78</v>
      </c>
      <c r="B61" s="21"/>
      <c r="C61" s="21"/>
      <c r="D61" s="21"/>
      <c r="E61" s="21"/>
      <c r="F61" s="21"/>
    </row>
    <row r="62">
      <c r="A62" s="21" t="s">
        <v>79</v>
      </c>
      <c r="B62" s="21"/>
      <c r="C62" s="21"/>
      <c r="D62" s="21"/>
      <c r="E62" s="21"/>
      <c r="F62" s="21"/>
    </row>
    <row r="65" ht="15" customHeight="1">
      <c r="A65" s="14" t="s">
        <v>80</v>
      </c>
      <c r="B65" s="14"/>
      <c r="C65" s="14"/>
      <c r="D65" s="14"/>
      <c r="E65" s="14"/>
      <c r="F65" s="14"/>
    </row>
    <row r="68" ht="30" customHeight="1">
      <c r="A68" s="26" t="s">
        <v>81</v>
      </c>
      <c r="B68" s="26"/>
      <c r="C68" s="26"/>
      <c r="D68" s="26"/>
      <c r="E68" s="26"/>
      <c r="F68" s="26"/>
    </row>
  </sheetData>
  <mergeCells count="31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3:E33"/>
    <mergeCell ref="A40:E40"/>
    <mergeCell ref="A46:E46"/>
    <mergeCell ref="A47:D47"/>
    <mergeCell ref="A48:E48"/>
    <mergeCell ref="A49:E49"/>
    <mergeCell ref="A51:E51"/>
    <mergeCell ref="B54:F54"/>
    <mergeCell ref="B55:F55"/>
    <mergeCell ref="B56:F56"/>
    <mergeCell ref="B57:F57"/>
    <mergeCell ref="A60:F60"/>
    <mergeCell ref="A61:F61"/>
    <mergeCell ref="A62:F62"/>
    <mergeCell ref="A65:F65"/>
    <mergeCell ref="A68:F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FLORIST INVOICE</dc:title>
  <dc:subject>Florist event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