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Invoice!$A$1:$F$64</definedName>
  </definedNames>
  <calcPr calcId="191029" fullCalcOnLoad="1"/>
</workbook>
</file>

<file path=xl/sharedStrings.xml><?xml version="1.0" encoding="utf-8"?>
<sst xmlns="http://schemas.openxmlformats.org/spreadsheetml/2006/main" count="81" uniqueCount="81">
  <si>
    <t xml:space="preserve">SUBCONTRACTOR INVOICE</t>
  </si>
  <si>
    <t xml:space="preserve">SUBCONTRACTOR</t>
  </si>
  <si>
    <t xml:space="preserve">Business name</t>
  </si>
  <si>
    <t xml:space="preserve">Example Drywall &amp; Ceilings Inc.</t>
  </si>
  <si>
    <t xml:space="preserve">Address</t>
  </si>
  <si>
    <t xml:space="preserve">220 Example Trade Street,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</si>
  <si>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</si>
  <si>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</si>
  <si>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</si>
  <si>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</si>
  <si>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</si>
  <si>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</si>
  <si>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SC-0447</t>
  </si>
  <si>
    <t xml:space="preserve">Invoice date</t>
  </si>
  <si>
    <t xml:space="preserve">Nov 30, 2026</t>
  </si>
  <si>
    <t xml:space="preserve">Payment terms</t>
  </si>
  <si>
    <t xml:space="preserve">Net 30</t>
  </si>
  <si>
    <t xml:space="preserve">Due date</t>
  </si>
  <si>
    <t xml:space="preserve">Dec 30, 2026</t>
  </si>
  <si>
    <t xml:space="preserve">Billing period</t>
  </si>
  <si>
    <t xml:space="preserve">Nov 1 to Nov 30, 2026</t>
  </si>
  <si>
    <t xml:space="preserve">Pay application no.</t>
  </si>
  <si>
    <t xml:space="preserve">3</t>
  </si>
  <si>
    <t xml:space="preserve">BILL TO (GENERAL CONTRACTOR)</t>
  </si>
  <si>
    <t xml:space="preserve">Company</t>
  </si>
  <si>
    <t xml:space="preserve">Example General Contractors LLC</t>
  </si>
  <si>
    <t xml:space="preserve">Attention</t>
  </si>
  <si>
    <t xml:space="preserve">Project accounting</t>
  </si>
  <si>
    <t xml:space="preserve">1 Sample Center, Sampletown</t>
  </si>
  <si>
    <t xml:space="preserve">Email</t>
  </si>
  <si>
    <t xml:space="preserve">[Email]</t>
  </si>
  <si>
    <t xml:space="preserve">PROJECT</t>
  </si>
  <si>
    <t xml:space="preserve">Project</t>
  </si>
  <si>
    <t xml:space="preserve">Example Public Library renovation</t>
  </si>
  <si>
    <t xml:space="preserve">Project address</t>
  </si>
  <si>
    <t xml:space="preserve">400 Sample Square, Sampletown</t>
  </si>
  <si>
    <t xml:space="preserve">Subcontract no.</t>
  </si>
  <si>
    <t xml:space="preserve">SUB-22709</t>
  </si>
  <si>
    <t xml:space="preserve">PO no.</t>
  </si>
  <si>
    <t xml:space="preserve">PO-2207-114</t>
  </si>
  <si>
    <t xml:space="preserve">Lien waiver</t>
  </si>
  <si>
    <t xml:space="preserve">[Lien waiver for this billing, if required]</t>
  </si>
  <si>
    <t xml:space="preserve">WORK COMPLETED TO DATE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</si>
  <si>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</si>
  <si>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</si>
  <si>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</si>
  <si>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</si>
  <si>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</si>
  <si>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</si>
  <si>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Metal stud framing, interior walls</t>
  </si>
  <si>
    <t xml:space="preserve">Levels 1 and 2</t>
  </si>
  <si>
    <t xml:space="preserve">sq ft</t>
  </si>
  <si>
    <t xml:space="preserve">Drywall hang and finish, level 4 finish</t>
  </si>
  <si>
    <t xml:space="preserve">Acoustical ceiling grid and tile</t>
  </si>
  <si>
    <t xml:space="preserve">Level 1</t>
  </si>
  <si>
    <t xml:space="preserve">Work to date subtotal</t>
  </si>
  <si>
    <t xml:space="preserve">APPROVED CHANGE ORDERS</t>
  </si>
  <si>
    <t xml:space="preserve">CO-04: Add soffits at the level 1 corridor</t>
  </si>
  <si>
    <t xml:space="preserve">Approved Nov 6, 2026</t>
  </si>
  <si>
    <t xml:space="preserve">change</t>
  </si>
  <si>
    <t xml:space="preserve">Change orders subtotal</t>
  </si>
  <si>
    <t xml:space="preserve">Subtotal</t>
  </si>
  <si>
    <t xml:space="preserve">Retainage withheld</t>
  </si>
  <si>
    <t xml:space="preserve">Total less retainage</t>
  </si>
  <si>
    <t xml:space="preserve">Less: previous billings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</si>
  <si>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</si>
  <si>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</si>
  <si>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</si>
  <si>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</si>
  <si>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</si>
  <si>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</si>
  <si>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</si>
  <si>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</si>
  <si>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</si>
  <si>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SC-0447 and subcontract SUB-22709</t>
  </si>
  <si>
    <t xml:space="preserve">BILLING NOTES</t>
  </si>
  <si>
    <t xml:space="preserve">Quantities are installed to date, measured with the general contractor's superintendent on Nov 28, 2026.</t>
  </si>
  <si>
    <t xml:space="preserve">Sample terms: retainage of 5% is withheld as set out in the subcontract.</t>
  </si>
  <si>
    <t xml:space="preserve">Previous billings are the amounts invoiced on pay applications 1 and 2, less retainage.</t>
  </si>
  <si>
    <t xml:space="preserve">Please quote the subcontract and pay application numbers with your payment.</t>
  </si>
  <si>
    <t xml:space="preserve">Template tip (not printed): To leave out "Retainage withheld", set its rate to 0%; to leave out "Less: previous billings",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</si>
</sst>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workbookViewId="0"/>
  </sheetViews>
  <sheetFormatPr defaultRowHeight="15"/>
  <cols>
    <col min="1" max="1" width="42" customWidth="1"/>
    <col min="2" max="2" width="21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26</v>
      </c>
      <c r="B19" s="20" t="s">
        <v>27</v>
      </c>
      <c r="C19" s="20"/>
      <c r="D19" s="20"/>
      <c r="E19" s="20"/>
      <c r="F19" s="20"/>
    </row>
    <row r="20">
      <c r="A20" s="3" t="s">
        <v>4</v>
      </c>
      <c r="B20" s="20" t="s">
        <v>28</v>
      </c>
      <c r="C20" s="20"/>
      <c r="D20" s="20"/>
      <c r="E20" s="20"/>
      <c r="F20" s="20"/>
    </row>
    <row r="21">
      <c r="A21" s="3" t="s">
        <v>29</v>
      </c>
      <c r="B21" s="20" t="s">
        <v>30</v>
      </c>
      <c r="C21" s="20"/>
      <c r="D21" s="20"/>
      <c r="E21" s="20"/>
      <c r="F21" s="20"/>
    </row>
    <row r="23">
      <c r="A23" s="2" t="s">
        <v>31</v>
      </c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6">
      <c r="A26" s="3" t="s">
        <v>36</v>
      </c>
      <c r="B26" s="20" t="s">
        <v>37</v>
      </c>
      <c r="C26" s="20"/>
      <c r="D26" s="20"/>
      <c r="E26" s="20"/>
      <c r="F26" s="20"/>
    </row>
    <row r="27">
      <c r="A27" s="3" t="s">
        <v>38</v>
      </c>
      <c r="B27" s="20" t="s">
        <v>39</v>
      </c>
      <c r="C27" s="20"/>
      <c r="D27" s="20"/>
      <c r="E27" s="20"/>
      <c r="F27" s="20"/>
    </row>
    <row r="28">
      <c r="A28" s="3" t="s">
        <v>40</v>
      </c>
      <c r="B28" s="20" t="s">
        <v>41</v>
      </c>
      <c r="C28" s="20"/>
      <c r="D28" s="20"/>
      <c r="E28" s="20"/>
      <c r="F28" s="20"/>
    </row>
    <row r="30">
      <c r="A30" s="2" t="s">
        <v>42</v>
      </c>
    </row>
    <row r="31" ht="18" customHeight="1">
      <c r="A31" s="5" t="s">
        <v>43</v>
      </c>
      <c r="B31" s="5" t="s">
        <v>44</v>
      </c>
      <c r="C31" s="19" t="s">
        <v>45</v>
      </c>
      <c r="D31" s="5" t="s">
        <v>46</v>
      </c>
      <c r="E31" s="19" t="s">
        <v>47</v>
      </c>
      <c r="F31" s="19" t="s">
        <v>48</v>
      </c>
    </row>
    <row r="32">
      <c r="A32" s="22" t="s">
        <v>49</v>
      </c>
      <c r="B32" s="22" t="s">
        <v>50</v>
      </c>
      <c r="C32" s="7">
        <v>8400</v>
      </c>
      <c r="D32" s="22" t="s">
        <v>51</v>
      </c>
      <c r="E32" s="8">
        <v>3.1</v>
      </c>
      <c r="F32" s="8">
        <f>IF(OR(C32="",E32=""),"",ROUND(C32*E32,2))</f>
        <v>26040</v>
      </c>
    </row>
    <row r="33">
      <c r="A33" s="22" t="s">
        <v>52</v>
      </c>
      <c r="B33" s="22" t="s">
        <v>50</v>
      </c>
      <c r="C33" s="7">
        <v>12600</v>
      </c>
      <c r="D33" s="22" t="s">
        <v>51</v>
      </c>
      <c r="E33" s="8">
        <v>2.45</v>
      </c>
      <c r="F33" s="8">
        <f>IF(OR(C33="",E33=""),"",ROUND(C33*E33,2))</f>
        <v>30870</v>
      </c>
    </row>
    <row r="34">
      <c r="A34" s="22" t="s">
        <v>53</v>
      </c>
      <c r="B34" s="22" t="s">
        <v>54</v>
      </c>
      <c r="C34" s="7">
        <v>3200</v>
      </c>
      <c r="D34" s="22" t="s">
        <v>51</v>
      </c>
      <c r="E34" s="8">
        <v>4.2</v>
      </c>
      <c r="F34" s="8">
        <f>IF(OR(C34="",E34=""),"",ROUND(C34*E34,2))</f>
        <v>13440</v>
      </c>
    </row>
    <row r="35">
      <c r="A35" s="6"/>
      <c r="B35" s="6"/>
      <c r="C35" s="7"/>
      <c r="D35" s="6"/>
      <c r="E35" s="8"/>
      <c r="F35" s="8" t="str">
        <f>IF(OR(C35="",E35=""),"",ROUND(C35*E35,2))</f>
        <v/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55</v>
      </c>
      <c r="B37" s="17"/>
      <c r="C37" s="17"/>
      <c r="D37" s="17"/>
      <c r="E37" s="17"/>
      <c r="F37" s="11">
        <f>SUM(F32:F36)</f>
        <v>70350</v>
      </c>
    </row>
    <row r="39">
      <c r="A39" s="2" t="s">
        <v>56</v>
      </c>
    </row>
    <row r="40" ht="18" customHeight="1">
      <c r="A40" s="5" t="s">
        <v>43</v>
      </c>
      <c r="B40" s="5" t="s">
        <v>44</v>
      </c>
      <c r="C40" s="19" t="s">
        <v>45</v>
      </c>
      <c r="D40" s="5" t="s">
        <v>46</v>
      </c>
      <c r="E40" s="19" t="s">
        <v>47</v>
      </c>
      <c r="F40" s="19" t="s">
        <v>48</v>
      </c>
    </row>
    <row r="41">
      <c r="A41" s="22" t="s">
        <v>57</v>
      </c>
      <c r="B41" s="22" t="s">
        <v>58</v>
      </c>
      <c r="C41" s="7">
        <v>1</v>
      </c>
      <c r="D41" s="22" t="s">
        <v>59</v>
      </c>
      <c r="E41" s="8">
        <v>2860</v>
      </c>
      <c r="F41" s="8">
        <f>IF(OR(C41="",E41=""),"",ROUND(C41*E41,2))</f>
        <v>2860</v>
      </c>
    </row>
    <row r="42">
      <c r="A42" s="6"/>
      <c r="B42" s="6"/>
      <c r="C42" s="7"/>
      <c r="D42" s="6"/>
      <c r="E42" s="8"/>
      <c r="F42" s="8" t="str">
        <f>IF(OR(C42="",E42=""),"",ROUND(C42*E42,2))</f>
        <v/>
      </c>
    </row>
    <row r="43">
      <c r="A43" s="17" t="s">
        <v>60</v>
      </c>
      <c r="B43" s="17"/>
      <c r="C43" s="17"/>
      <c r="D43" s="17"/>
      <c r="E43" s="17"/>
      <c r="F43" s="11">
        <f>SUM(F41:F42)</f>
        <v>2860</v>
      </c>
    </row>
    <row r="45">
      <c r="A45" s="9" t="s">
        <v>61</v>
      </c>
      <c r="B45" s="9"/>
      <c r="C45" s="9"/>
      <c r="D45" s="9"/>
      <c r="E45" s="9"/>
      <c r="F45" s="10">
        <f>SUM(F32:F36,F41:F42)</f>
        <v>73210</v>
      </c>
    </row>
    <row r="46">
      <c r="A46" s="9" t="s">
        <v>62</v>
      </c>
      <c r="B46" s="9"/>
      <c r="C46" s="9"/>
      <c r="D46" s="9"/>
      <c r="E46" s="13">
        <v>0.05</v>
      </c>
      <c r="F46" s="10">
        <f>ROUND(F45*E46,2)</f>
        <v>3660.5</v>
      </c>
    </row>
    <row r="47">
      <c r="A47" s="17" t="s">
        <v>63</v>
      </c>
      <c r="B47" s="17"/>
      <c r="C47" s="17"/>
      <c r="D47" s="17"/>
      <c r="E47" s="17"/>
      <c r="F47" s="11">
        <f>F45-F46</f>
        <v>69549.5</v>
      </c>
    </row>
    <row r="48">
      <c r="A48" s="9" t="s">
        <v>64</v>
      </c>
      <c r="B48" s="9"/>
      <c r="C48" s="9"/>
      <c r="D48" s="9"/>
      <c r="E48" s="9"/>
      <c r="F48" s="12">
        <v>41800</v>
      </c>
    </row>
    <row r="50">
      <c r="A50" s="24" t="s">
        <v>65</v>
      </c>
      <c r="B50" s="24"/>
      <c r="C50" s="24"/>
      <c r="D50" s="24"/>
      <c r="E50" s="24"/>
      <c r="F50" s="25">
        <f>F47-F48</f>
        <v>27749.5</v>
      </c>
    </row>
    <row r="52">
      <c r="A52" s="2" t="s">
        <v>66</v>
      </c>
    </row>
    <row r="53">
      <c r="A53" s="3" t="s">
        <v>67</v>
      </c>
      <c r="B53" s="20" t="s">
        <v>68</v>
      </c>
      <c r="C53" s="20"/>
      <c r="D53" s="20"/>
      <c r="E53" s="20"/>
      <c r="F53" s="20"/>
    </row>
    <row r="54">
      <c r="A54" s="3" t="s">
        <v>69</v>
      </c>
      <c r="B54" s="20" t="s">
        <v>70</v>
      </c>
      <c r="C54" s="20"/>
      <c r="D54" s="20"/>
      <c r="E54" s="20"/>
      <c r="F54" s="20"/>
    </row>
    <row r="55">
      <c r="A55" s="3" t="s">
        <v>71</v>
      </c>
      <c r="B55" s="20" t="s">
        <v>72</v>
      </c>
      <c r="C55" s="20"/>
      <c r="D55" s="20"/>
      <c r="E55" s="20"/>
      <c r="F55" s="20"/>
    </row>
    <row r="56">
      <c r="A56" s="3" t="s">
        <v>73</v>
      </c>
      <c r="B56" s="20" t="s">
        <v>74</v>
      </c>
      <c r="C56" s="20"/>
      <c r="D56" s="20"/>
      <c r="E56" s="20"/>
      <c r="F56" s="20"/>
    </row>
    <row r="58">
      <c r="A58" s="2" t="s">
        <v>75</v>
      </c>
    </row>
    <row r="59">
      <c r="A59" s="21" t="s">
        <v>76</v>
      </c>
      <c r="B59" s="21"/>
      <c r="C59" s="21"/>
      <c r="D59" s="21"/>
      <c r="E59" s="21"/>
      <c r="F59" s="21"/>
    </row>
    <row r="60">
      <c r="A60" s="21" t="s">
        <v>77</v>
      </c>
      <c r="B60" s="21"/>
      <c r="C60" s="21"/>
      <c r="D60" s="21"/>
      <c r="E60" s="21"/>
      <c r="F60" s="21"/>
    </row>
    <row r="61">
      <c r="A61" s="21" t="s">
        <v>78</v>
      </c>
      <c r="B61" s="21"/>
      <c r="C61" s="21"/>
      <c r="D61" s="21"/>
      <c r="E61" s="21"/>
      <c r="F61" s="21"/>
    </row>
    <row r="64" ht="15" customHeight="1">
      <c r="A64" s="14" t="s">
        <v>79</v>
      </c>
      <c r="B64" s="14"/>
      <c r="C64" s="14"/>
      <c r="D64" s="14"/>
      <c r="E64" s="14"/>
      <c r="F64" s="14"/>
    </row>
    <row r="67" ht="30" customHeight="1">
      <c r="A67" s="26" t="s">
        <v>80</v>
      </c>
      <c r="B67" s="26"/>
      <c r="C67" s="26"/>
      <c r="D67" s="26"/>
      <c r="E67" s="26"/>
      <c r="F67" s="26"/>
    </row>
  </sheetData>
  <mergeCells count="36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5:F15"/>
    <mergeCell ref="B18:F18"/>
    <mergeCell ref="B19:F19"/>
    <mergeCell ref="B20:F20"/>
    <mergeCell ref="B21:F21"/>
    <mergeCell ref="B24:F24"/>
    <mergeCell ref="B25:F25"/>
    <mergeCell ref="B26:F26"/>
    <mergeCell ref="B27:F27"/>
    <mergeCell ref="B28:F28"/>
    <mergeCell ref="A37:E37"/>
    <mergeCell ref="A43:E43"/>
    <mergeCell ref="A45:E45"/>
    <mergeCell ref="A46:D46"/>
    <mergeCell ref="A47:E47"/>
    <mergeCell ref="A48:E48"/>
    <mergeCell ref="A50:E50"/>
    <mergeCell ref="B53:F53"/>
    <mergeCell ref="B54:F54"/>
    <mergeCell ref="B55:F55"/>
    <mergeCell ref="B56:F56"/>
    <mergeCell ref="A59:F59"/>
    <mergeCell ref="A60:F60"/>
    <mergeCell ref="A61:F61"/>
    <mergeCell ref="A64:F64"/>
    <mergeCell ref="A67:F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SUBCONTRACTOR INVOICE</dc:title>
  <dc:subject>Subcontractor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