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Invoice!$A$1:$E$59</definedName>
  </definedNames>
  <calcPr calcId="191029" fullCalcOnLoad="1"/>
</workbook>
</file>

<file path=xl/sharedStrings.xml><?xml version="1.0" encoding="utf-8"?>
<sst xmlns="http://schemas.openxmlformats.org/spreadsheetml/2006/main" count="71" uniqueCount="71">
  <si>
    <t xml:space="preserve">GYM MEMBERSHIP INVOICE</t>
  </si>
  <si>
    <t xml:space="preserve">GYM</t>
  </si>
  <si>
    <t xml:space="preserve">Business name</t>
  </si>
  <si>
    <t xml:space="preserve">Example Fitness Club</t>
  </si>
  <si>
    <t xml:space="preserve">Address</t>
  </si>
  <si>
    <t xml:space="preserve">40 Example Parade,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</si>
  <si>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</si>
  <si>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</si>
  <si>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</si>
  <si>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</si>
  <si>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GM-3318</t>
  </si>
  <si>
    <t xml:space="preserve">Invoice date</t>
  </si>
  <si>
    <t xml:space="preserve">1 Nov 2026</t>
  </si>
  <si>
    <t xml:space="preserve">Payment terms</t>
  </si>
  <si>
    <t xml:space="preserve">Net 14</t>
  </si>
  <si>
    <t xml:space="preserve">Due date</t>
  </si>
  <si>
    <t xml:space="preserve">15 Nov 2026</t>
  </si>
  <si>
    <t xml:space="preserve">Account no.</t>
  </si>
  <si>
    <t xml:space="preserve">CORP-0147</t>
  </si>
  <si>
    <t xml:space="preserve">BILL TO</t>
  </si>
  <si>
    <t xml:space="preserve">Company</t>
  </si>
  <si>
    <t xml:space="preserve">Example Logistics Ltd.</t>
  </si>
  <si>
    <t xml:space="preserve">Attention</t>
  </si>
  <si>
    <t xml:space="preserve">People and wellbeing team</t>
  </si>
  <si>
    <t xml:space="preserve">Billing address</t>
  </si>
  <si>
    <t xml:space="preserve">7 Sample Business Park, Sampletown</t>
  </si>
  <si>
    <t xml:space="preserve">Email</t>
  </si>
  <si>
    <t xml:space="preserve">[Accounts email]</t>
  </si>
  <si>
    <t xml:space="preserve">PO no.</t>
  </si>
  <si>
    <t xml:space="preserve">[PO no., if required]</t>
  </si>
  <si>
    <t xml:space="preserve">MEMBERSHIP PLAN</t>
  </si>
  <si>
    <t xml:space="preserve">Plan</t>
  </si>
  <si>
    <t xml:space="preserve">Corporate all-access, monthly</t>
  </si>
  <si>
    <t xml:space="preserve">Billing period</t>
  </si>
  <si>
    <t xml:space="preserve">1-30 Nov 2026</t>
  </si>
  <si>
    <t xml:space="preserve">Members on account</t>
  </si>
  <si>
    <t xml:space="preserve">12</t>
  </si>
  <si>
    <t xml:space="preserve">Corporate discount</t>
  </si>
  <si>
    <t xml:space="preserve">10% on this invoice, per the account agreement</t>
  </si>
  <si>
    <t xml:space="preserve">MEMBERSHIPS</t>
  </si>
  <si>
    <t xml:space="preserve">Description</t>
  </si>
  <si>
    <t xml:space="preserve">Qty</t>
  </si>
  <si>
    <t xml:space="preserve">Unit</t>
  </si>
  <si>
    <t xml:space="preserve">Rate</t>
  </si>
  <si>
    <t xml:space="preserve">Amount</t>
  </si>
  <si>
    <t xml:space="preserve">All-access membership, November 2026</t>
  </si>
  <si>
    <t xml:space="preserve">member</t>
  </si>
  <si>
    <t xml:space="preserve">Joining fee, new members (one-off)</t>
  </si>
  <si>
    <t xml:space="preserve">Memberships subtotal</t>
  </si>
  <si>
    <t xml:space="preserve">PERSONAL TRAINING</t>
  </si>
  <si>
    <t xml:space="preserve">Personal training, 60 min (session log attached)</t>
  </si>
  <si>
    <t xml:space="preserve">session</t>
  </si>
  <si>
    <t xml:space="preserve">Small-group training, 45 min, up to 6 people</t>
  </si>
  <si>
    <t xml:space="preserve">Training subtotal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</si>
  <si>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</si>
  <si>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</si>
  <si>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</si>
  <si>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</si>
  <si>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</si>
  <si>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 or direct debit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</si>
  <si>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</si>
  <si>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</si>
  <si>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</si>
  <si>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</si>
  <si>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</si>
  <si>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Account CORP-0147, invoice GM-3318</t>
  </si>
  <si>
    <t xml:space="preserve">ACCOUNT NOTES</t>
  </si>
  <si>
    <t xml:space="preserve">Members added during the month start on the next billing period; their joining fee is charged once.</t>
  </si>
  <si>
    <t xml:space="preserve">Training sessions are charged when attended, or when canceled with less than 24 hours' notice.</t>
  </si>
  <si>
    <t xml:space="preserve">Questions about this invoice: [Phone or email]. Please quote the account and invoice numbers with your payment.</t>
  </si>
  <si>
    <t xml:space="preserve">Template tip (not printed): to leave out a discount, tax or fee line, set its rate to 0%; to leave out a credit,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</si>
</sst>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2"/>
  <sheetViews>
    <sheetView showGridLines="0" workbookViewId="0"/>
  </sheetViews>
  <sheetFormatPr defaultRowHeight="15"/>
  <cols>
    <col min="1" max="1" width="53" customWidth="1"/>
    <col min="2" max="2" width="7" customWidth="1"/>
    <col min="3" max="3" width="10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24</v>
      </c>
      <c r="B18" s="20" t="s">
        <v>25</v>
      </c>
      <c r="C18" s="20"/>
      <c r="D18" s="20"/>
      <c r="E18" s="20"/>
    </row>
    <row r="19">
      <c r="A19" s="3" t="s">
        <v>26</v>
      </c>
      <c r="B19" s="20" t="s">
        <v>27</v>
      </c>
      <c r="C19" s="20"/>
      <c r="D19" s="20"/>
      <c r="E19" s="20"/>
    </row>
    <row r="20">
      <c r="A20" s="3" t="s">
        <v>28</v>
      </c>
      <c r="B20" s="20" t="s">
        <v>29</v>
      </c>
      <c r="C20" s="20"/>
      <c r="D20" s="20"/>
      <c r="E20" s="20"/>
    </row>
    <row r="22">
      <c r="A22" s="2" t="s">
        <v>30</v>
      </c>
    </row>
    <row r="23">
      <c r="A23" s="3" t="s">
        <v>31</v>
      </c>
      <c r="B23" s="20" t="s">
        <v>32</v>
      </c>
      <c r="C23" s="20"/>
      <c r="D23" s="20"/>
      <c r="E23" s="20"/>
    </row>
    <row r="24">
      <c r="A24" s="3" t="s">
        <v>33</v>
      </c>
      <c r="B24" s="20" t="s">
        <v>34</v>
      </c>
      <c r="C24" s="20"/>
      <c r="D24" s="20"/>
      <c r="E24" s="20"/>
    </row>
    <row r="25">
      <c r="A25" s="3" t="s">
        <v>35</v>
      </c>
      <c r="B25" s="20" t="s">
        <v>36</v>
      </c>
      <c r="C25" s="20"/>
      <c r="D25" s="20"/>
      <c r="E25" s="20"/>
    </row>
    <row r="26" ht="28" customHeight="1">
      <c r="A26" s="3" t="s">
        <v>37</v>
      </c>
      <c r="B26" s="20" t="s">
        <v>38</v>
      </c>
      <c r="C26" s="20"/>
      <c r="D26" s="20"/>
      <c r="E26" s="20"/>
    </row>
    <row r="28">
      <c r="A28" s="2" t="s">
        <v>39</v>
      </c>
    </row>
    <row r="29" ht="18" customHeight="1">
      <c r="A29" s="5" t="s">
        <v>40</v>
      </c>
      <c r="B29" s="19" t="s">
        <v>41</v>
      </c>
      <c r="C29" s="5" t="s">
        <v>42</v>
      </c>
      <c r="D29" s="19" t="s">
        <v>43</v>
      </c>
      <c r="E29" s="19" t="s">
        <v>44</v>
      </c>
    </row>
    <row r="30">
      <c r="A30" s="22" t="s">
        <v>45</v>
      </c>
      <c r="B30" s="7">
        <v>12</v>
      </c>
      <c r="C30" s="22" t="s">
        <v>46</v>
      </c>
      <c r="D30" s="8">
        <v>49</v>
      </c>
      <c r="E30" s="8">
        <f>IF(OR(B30="",D30=""),"",ROUND(B30*D30,2))</f>
        <v>588</v>
      </c>
    </row>
    <row r="31">
      <c r="A31" s="22" t="s">
        <v>47</v>
      </c>
      <c r="B31" s="7">
        <v>3</v>
      </c>
      <c r="C31" s="22" t="s">
        <v>46</v>
      </c>
      <c r="D31" s="8">
        <v>25</v>
      </c>
      <c r="E31" s="8">
        <f>IF(OR(B31="",D31=""),"",ROUND(B31*D31,2))</f>
        <v>75</v>
      </c>
    </row>
    <row r="32">
      <c r="A32" s="6"/>
      <c r="B32" s="7"/>
      <c r="C32" s="6"/>
      <c r="D32" s="8"/>
      <c r="E32" s="8" t="str">
        <f>IF(OR(B32="",D32=""),"",ROUND(B32*D32,2))</f>
        <v/>
      </c>
    </row>
    <row r="33">
      <c r="A33" s="17" t="s">
        <v>48</v>
      </c>
      <c r="B33" s="17"/>
      <c r="C33" s="17"/>
      <c r="D33" s="17"/>
      <c r="E33" s="11">
        <f>SUM(E30:E32)</f>
        <v>663</v>
      </c>
    </row>
    <row r="35">
      <c r="A35" s="2" t="s">
        <v>49</v>
      </c>
    </row>
    <row r="36" ht="18" customHeight="1">
      <c r="A36" s="5" t="s">
        <v>40</v>
      </c>
      <c r="B36" s="19" t="s">
        <v>41</v>
      </c>
      <c r="C36" s="5" t="s">
        <v>42</v>
      </c>
      <c r="D36" s="19" t="s">
        <v>43</v>
      </c>
      <c r="E36" s="19" t="s">
        <v>44</v>
      </c>
    </row>
    <row r="37">
      <c r="A37" s="22" t="s">
        <v>50</v>
      </c>
      <c r="B37" s="7">
        <v>8</v>
      </c>
      <c r="C37" s="22" t="s">
        <v>51</v>
      </c>
      <c r="D37" s="8">
        <v>45</v>
      </c>
      <c r="E37" s="8">
        <f>IF(OR(B37="",D37=""),"",ROUND(B37*D37,2))</f>
        <v>360</v>
      </c>
    </row>
    <row r="38">
      <c r="A38" s="22" t="s">
        <v>52</v>
      </c>
      <c r="B38" s="7">
        <v>4</v>
      </c>
      <c r="C38" s="22" t="s">
        <v>51</v>
      </c>
      <c r="D38" s="8">
        <v>60</v>
      </c>
      <c r="E38" s="8">
        <f>IF(OR(B38="",D38=""),"",ROUND(B38*D38,2))</f>
        <v>240</v>
      </c>
    </row>
    <row r="39">
      <c r="A39" s="6"/>
      <c r="B39" s="7"/>
      <c r="C39" s="6"/>
      <c r="D39" s="8"/>
      <c r="E39" s="8" t="str">
        <f>IF(OR(B39="",D39=""),"",ROUND(B39*D39,2))</f>
        <v/>
      </c>
    </row>
    <row r="40">
      <c r="A40" s="17" t="s">
        <v>53</v>
      </c>
      <c r="B40" s="17"/>
      <c r="C40" s="17"/>
      <c r="D40" s="17"/>
      <c r="E40" s="11">
        <f>SUM(E37:E39)</f>
        <v>600</v>
      </c>
    </row>
    <row r="42">
      <c r="A42" s="9" t="s">
        <v>54</v>
      </c>
      <c r="B42" s="9"/>
      <c r="C42" s="9"/>
      <c r="D42" s="9"/>
      <c r="E42" s="10">
        <f>SUM(E30:E32,E37:E39)</f>
        <v>1263</v>
      </c>
    </row>
    <row r="43">
      <c r="A43" s="9" t="s">
        <v>37</v>
      </c>
      <c r="B43" s="9"/>
      <c r="C43" s="9"/>
      <c r="D43" s="13">
        <v>0.1</v>
      </c>
      <c r="E43" s="10">
        <f>ROUND(E42*D43,2)</f>
        <v>126.3</v>
      </c>
    </row>
    <row r="44">
      <c r="A44" s="9" t="s">
        <v>55</v>
      </c>
      <c r="B44" s="9"/>
      <c r="C44" s="9"/>
      <c r="D44" s="13">
        <v>0</v>
      </c>
      <c r="E44" s="10">
        <f>ROUND((E42-E43)*D44,2)</f>
        <v>0</v>
      </c>
    </row>
    <row r="46">
      <c r="A46" s="24" t="s">
        <v>56</v>
      </c>
      <c r="B46" s="24"/>
      <c r="C46" s="24"/>
      <c r="D46" s="24"/>
      <c r="E46" s="25">
        <f>E42-E43+E44</f>
        <v>1136.7</v>
      </c>
    </row>
    <row r="48">
      <c r="A48" s="2" t="s">
        <v>57</v>
      </c>
    </row>
    <row r="49">
      <c r="A49" s="3" t="s">
        <v>58</v>
      </c>
      <c r="B49" s="20" t="s">
        <v>59</v>
      </c>
      <c r="C49" s="20"/>
      <c r="D49" s="20"/>
      <c r="E49" s="20"/>
    </row>
    <row r="50">
      <c r="A50" s="3" t="s">
        <v>60</v>
      </c>
      <c r="B50" s="20" t="s">
        <v>61</v>
      </c>
      <c r="C50" s="20"/>
      <c r="D50" s="20"/>
      <c r="E50" s="20"/>
    </row>
    <row r="51">
      <c r="A51" s="3" t="s">
        <v>62</v>
      </c>
      <c r="B51" s="20" t="s">
        <v>63</v>
      </c>
      <c r="C51" s="20"/>
      <c r="D51" s="20"/>
      <c r="E51" s="20"/>
    </row>
    <row r="52">
      <c r="A52" s="3" t="s">
        <v>64</v>
      </c>
      <c r="B52" s="20" t="s">
        <v>65</v>
      </c>
      <c r="C52" s="20"/>
      <c r="D52" s="20"/>
      <c r="E52" s="20"/>
    </row>
    <row r="54">
      <c r="A54" s="2" t="s">
        <v>66</v>
      </c>
    </row>
    <row r="55">
      <c r="A55" s="21" t="s">
        <v>67</v>
      </c>
      <c r="B55" s="21"/>
      <c r="C55" s="21"/>
      <c r="D55" s="21"/>
      <c r="E55" s="21"/>
    </row>
    <row r="56">
      <c r="A56" s="21" t="s">
        <v>68</v>
      </c>
      <c r="B56" s="21"/>
      <c r="C56" s="21"/>
      <c r="D56" s="21"/>
      <c r="E56" s="21"/>
    </row>
    <row r="59" ht="28" customHeight="1">
      <c r="A59" s="14" t="s">
        <v>69</v>
      </c>
      <c r="B59" s="14"/>
      <c r="C59" s="14"/>
      <c r="D59" s="14"/>
      <c r="E59" s="14"/>
    </row>
    <row r="62" ht="30" customHeight="1">
      <c r="A62" s="26" t="s">
        <v>70</v>
      </c>
      <c r="B62" s="26"/>
      <c r="C62" s="26"/>
      <c r="D62" s="26"/>
      <c r="E62" s="26"/>
    </row>
  </sheetData>
  <mergeCells count="32">
    <mergeCell ref="A1:E1"/>
    <mergeCell ref="B4:E4"/>
    <mergeCell ref="B5:E5"/>
    <mergeCell ref="B6:E6"/>
    <mergeCell ref="B9:E9"/>
    <mergeCell ref="B10:E10"/>
    <mergeCell ref="B11:E11"/>
    <mergeCell ref="B12:E12"/>
    <mergeCell ref="B13:E13"/>
    <mergeCell ref="B16:E16"/>
    <mergeCell ref="B17:E17"/>
    <mergeCell ref="B18:E18"/>
    <mergeCell ref="B19:E19"/>
    <mergeCell ref="B20:E20"/>
    <mergeCell ref="B23:E23"/>
    <mergeCell ref="B24:E24"/>
    <mergeCell ref="B25:E25"/>
    <mergeCell ref="B26:E26"/>
    <mergeCell ref="A33:D33"/>
    <mergeCell ref="A40:D40"/>
    <mergeCell ref="A42:D42"/>
    <mergeCell ref="A43:C43"/>
    <mergeCell ref="A44:C44"/>
    <mergeCell ref="A46:D46"/>
    <mergeCell ref="B49:E49"/>
    <mergeCell ref="B50:E50"/>
    <mergeCell ref="B51:E51"/>
    <mergeCell ref="B52:E52"/>
    <mergeCell ref="A55:E55"/>
    <mergeCell ref="A56:E56"/>
    <mergeCell ref="A59:E59"/>
    <mergeCell ref="A62:E62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GYM MEMBERSHIP INVOICE</dc:title>
  <dc:subject>Gym membership invoice (corporate account)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