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<sst xmlns="http://schemas.openxmlformats.org/spreadsheetml/2006/main" count="73" uniqueCount="73">
  <si>
    <t xml:space="preserve">HANDYMAN INVOICE</t>
  </si>
  <si>
    <t xml:space="preserve">HANDYMAN</t>
  </si>
  <si>
    <t xml:space="preserve">Business name</t>
  </si>
  <si>
    <t xml:space="preserve">Example Handyman Services</t>
  </si>
  <si>
    <t xml:space="preserve">Address</t>
  </si>
  <si>
    <t xml:space="preserve">11 Example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</si>
  <si>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</si>
  <si>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</si>
  <si>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</si>
  <si>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</si>
  <si>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</si>
  <si>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</si>
  <si>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HS-2471</t>
  </si>
  <si>
    <t xml:space="preserve">Invoice date</t>
  </si>
  <si>
    <t xml:space="preserve">Nov 9, 2026</t>
  </si>
  <si>
    <t xml:space="preserve">Payment terms</t>
  </si>
  <si>
    <t xml:space="preserve">Net 7</t>
  </si>
  <si>
    <t xml:space="preserve">Due date</t>
  </si>
  <si>
    <t xml:space="preserve">Nov 16, 2026</t>
  </si>
  <si>
    <t xml:space="preserve">Work dates</t>
  </si>
  <si>
    <t xml:space="preserve">Nov 7-8, 2026</t>
  </si>
  <si>
    <t xml:space="preserve">BILL TO (CLIENT)</t>
  </si>
  <si>
    <t xml:space="preserve">Client name</t>
  </si>
  <si>
    <t xml:space="preserve">Jordan Example</t>
  </si>
  <si>
    <t xml:space="preserve">36 Sample Street, Sampletown</t>
  </si>
  <si>
    <t xml:space="preserve">COMPLETED TASKS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</si>
  <si>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</si>
  <si>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</si>
  <si>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</si>
  <si>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</si>
  <si>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</si>
  <si>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</si>
  <si>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Replace the toilet fill valve and flapper</t>
  </si>
  <si>
    <t xml:space="preserve">Hall bathroom</t>
  </si>
  <si>
    <t xml:space="preserve">task</t>
  </si>
  <si>
    <t xml:space="preserve">Install a grab bar</t>
  </si>
  <si>
    <t xml:space="preserve">Re-caulk the backsplash</t>
  </si>
  <si>
    <t xml:space="preserve">Kitchen</t>
  </si>
  <si>
    <t xml:space="preserve">Tasks subtotal</t>
  </si>
  <si>
    <t xml:space="preserve">LABOR</t>
  </si>
  <si>
    <t xml:space="preserve">Adjust cabinet doors and replace hinges</t>
  </si>
  <si>
    <t xml:space="preserve">hour</t>
  </si>
  <si>
    <t xml:space="preserve">Replace damaged deck boards</t>
  </si>
  <si>
    <t xml:space="preserve">Back deck</t>
  </si>
  <si>
    <t xml:space="preserve">Labor subtotal</t>
  </si>
  <si>
    <t xml:space="preserve">MATERIALS</t>
  </si>
  <si>
    <t xml:space="preserve">Fill valve and flapper kit</t>
  </si>
  <si>
    <t xml:space="preserve">kit</t>
  </si>
  <si>
    <t xml:space="preserve">Grab bar, 24 in., stainless steel</t>
  </si>
  <si>
    <t xml:space="preserve">each</t>
  </si>
  <si>
    <t xml:space="preserve">Soft-close cabinet hinges</t>
  </si>
  <si>
    <t xml:space="preserve">Pressure-treated deck boards, 12 ft</t>
  </si>
  <si>
    <t xml:space="preserve">Materials subtotal</t>
  </si>
  <si>
    <t xml:space="preserve">Subtotal</t>
  </si>
  <si>
    <t xml:space="preserve">Trip fee</t>
  </si>
  <si>
    <t xml:space="preserve">Sales tax on materials,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</si>
  <si>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</si>
  <si>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</si>
  <si>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</si>
  <si>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</si>
  <si>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</si>
  <si>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</si>
  <si>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</si>
  <si>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</si>
  <si>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</si>
  <si>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</si>
  <si>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</si>
  <si>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HS-2471</t>
  </si>
  <si>
    <t xml:space="preserve">JOB NOTES</t>
  </si>
  <si>
    <t xml:space="preserve">Deposit of 150.00 received on Nov 3, 2026, for materials.</t>
  </si>
  <si>
    <t xml:space="preserve">All work was completed on Nov 7 and 8, 2026, and checked with the client.</t>
  </si>
  <si>
    <t xml:space="preserve">Thank you. Please quote the invoice number with your payment.</t>
  </si>
  <si>
    <t xml:space="preserve">Template tip (not printed): To leave out "Sales tax on materials, if applicable", set its rate to 0%; to leave out "Trip fee"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</si>
</sst>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41" customWidth="1"/>
    <col min="2" max="2" width="1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 ht="18" customHeight="1">
      <c r="A22" s="5" t="s">
        <v>26</v>
      </c>
      <c r="B22" s="5" t="s">
        <v>27</v>
      </c>
      <c r="C22" s="19" t="s">
        <v>28</v>
      </c>
      <c r="D22" s="5" t="s">
        <v>29</v>
      </c>
      <c r="E22" s="19" t="s">
        <v>30</v>
      </c>
      <c r="F22" s="19" t="s">
        <v>31</v>
      </c>
    </row>
    <row r="23">
      <c r="A23" s="22" t="s">
        <v>32</v>
      </c>
      <c r="B23" s="22" t="s">
        <v>33</v>
      </c>
      <c r="C23" s="7">
        <v>1</v>
      </c>
      <c r="D23" s="22" t="s">
        <v>34</v>
      </c>
      <c r="E23" s="8">
        <v>95</v>
      </c>
      <c r="F23" s="8">
        <f>IF(OR(C23="",E23=""),"",ROUND(C23*E23,2))</f>
        <v>95</v>
      </c>
    </row>
    <row r="24">
      <c r="A24" s="22" t="s">
        <v>35</v>
      </c>
      <c r="B24" s="22" t="s">
        <v>33</v>
      </c>
      <c r="C24" s="7">
        <v>1</v>
      </c>
      <c r="D24" s="22" t="s">
        <v>34</v>
      </c>
      <c r="E24" s="8">
        <v>85</v>
      </c>
      <c r="F24" s="8">
        <f>IF(OR(C24="",E24=""),"",ROUND(C24*E24,2))</f>
        <v>85</v>
      </c>
    </row>
    <row r="25">
      <c r="A25" s="22" t="s">
        <v>36</v>
      </c>
      <c r="B25" s="22" t="s">
        <v>37</v>
      </c>
      <c r="C25" s="7">
        <v>1</v>
      </c>
      <c r="D25" s="22" t="s">
        <v>34</v>
      </c>
      <c r="E25" s="8">
        <v>85</v>
      </c>
      <c r="F25" s="8">
        <f>IF(OR(C25="",E25=""),"",ROUND(C25*E25,2))</f>
        <v>85</v>
      </c>
    </row>
    <row r="26">
      <c r="A26" s="6"/>
      <c r="B26" s="6"/>
      <c r="C26" s="7"/>
      <c r="D26" s="6"/>
      <c r="E26" s="8"/>
      <c r="F26" s="8" t="str">
        <f>IF(OR(C26="",E26=""),"",ROUND(C26*E26,2))</f>
        <v/>
      </c>
    </row>
    <row r="27">
      <c r="A27" s="17" t="s">
        <v>38</v>
      </c>
      <c r="B27" s="17"/>
      <c r="C27" s="17"/>
      <c r="D27" s="17"/>
      <c r="E27" s="17"/>
      <c r="F27" s="11">
        <f>SUM(F23:F26)</f>
        <v>265</v>
      </c>
    </row>
    <row r="29">
      <c r="A29" s="2" t="s">
        <v>39</v>
      </c>
    </row>
    <row r="30" ht="18" customHeight="1">
      <c r="A30" s="5" t="s">
        <v>26</v>
      </c>
      <c r="B30" s="5" t="s">
        <v>27</v>
      </c>
      <c r="C30" s="19" t="s">
        <v>28</v>
      </c>
      <c r="D30" s="5" t="s">
        <v>29</v>
      </c>
      <c r="E30" s="19" t="s">
        <v>30</v>
      </c>
      <c r="F30" s="19" t="s">
        <v>31</v>
      </c>
    </row>
    <row r="31">
      <c r="A31" s="22" t="s">
        <v>40</v>
      </c>
      <c r="B31" s="22" t="s">
        <v>37</v>
      </c>
      <c r="C31" s="7">
        <v>1.5</v>
      </c>
      <c r="D31" s="22" t="s">
        <v>41</v>
      </c>
      <c r="E31" s="8">
        <v>75</v>
      </c>
      <c r="F31" s="8">
        <f>IF(OR(C31="",E31=""),"",ROUND(C31*E31,2))</f>
        <v>112.5</v>
      </c>
    </row>
    <row r="32">
      <c r="A32" s="22" t="s">
        <v>42</v>
      </c>
      <c r="B32" s="22" t="s">
        <v>43</v>
      </c>
      <c r="C32" s="7">
        <v>2.5</v>
      </c>
      <c r="D32" s="22" t="s">
        <v>41</v>
      </c>
      <c r="E32" s="8">
        <v>75</v>
      </c>
      <c r="F32" s="8">
        <f>IF(OR(C32="",E32=""),"",ROUND(C32*E32,2))</f>
        <v>187.5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44</v>
      </c>
      <c r="B34" s="17"/>
      <c r="C34" s="17"/>
      <c r="D34" s="17"/>
      <c r="E34" s="17"/>
      <c r="F34" s="11">
        <f>SUM(F31:F33)</f>
        <v>300</v>
      </c>
    </row>
    <row r="36">
      <c r="A36" s="2" t="s">
        <v>45</v>
      </c>
    </row>
    <row r="37" ht="18" customHeight="1">
      <c r="A37" s="5" t="s">
        <v>26</v>
      </c>
      <c r="B37" s="5" t="s">
        <v>27</v>
      </c>
      <c r="C37" s="19" t="s">
        <v>28</v>
      </c>
      <c r="D37" s="5" t="s">
        <v>29</v>
      </c>
      <c r="E37" s="19" t="s">
        <v>30</v>
      </c>
      <c r="F37" s="19" t="s">
        <v>31</v>
      </c>
    </row>
    <row r="38">
      <c r="A38" s="22" t="s">
        <v>46</v>
      </c>
      <c r="B38" s="22" t="s">
        <v>33</v>
      </c>
      <c r="C38" s="7">
        <v>1</v>
      </c>
      <c r="D38" s="22" t="s">
        <v>47</v>
      </c>
      <c r="E38" s="8">
        <v>24</v>
      </c>
      <c r="F38" s="8">
        <f>IF(OR(C38="",E38=""),"",ROUND(C38*E38,2))</f>
        <v>24</v>
      </c>
    </row>
    <row r="39">
      <c r="A39" s="22" t="s">
        <v>48</v>
      </c>
      <c r="B39" s="22" t="s">
        <v>33</v>
      </c>
      <c r="C39" s="7">
        <v>1</v>
      </c>
      <c r="D39" s="22" t="s">
        <v>49</v>
      </c>
      <c r="E39" s="8">
        <v>42</v>
      </c>
      <c r="F39" s="8">
        <f>IF(OR(C39="",E39=""),"",ROUND(C39*E39,2))</f>
        <v>42</v>
      </c>
    </row>
    <row r="40">
      <c r="A40" s="22" t="s">
        <v>50</v>
      </c>
      <c r="B40" s="22" t="s">
        <v>37</v>
      </c>
      <c r="C40" s="7">
        <v>4</v>
      </c>
      <c r="D40" s="22" t="s">
        <v>49</v>
      </c>
      <c r="E40" s="8">
        <v>6.25</v>
      </c>
      <c r="F40" s="8">
        <f>IF(OR(C40="",E40=""),"",ROUND(C40*E40,2))</f>
        <v>25</v>
      </c>
    </row>
    <row r="41">
      <c r="A41" s="22" t="s">
        <v>51</v>
      </c>
      <c r="B41" s="22" t="s">
        <v>43</v>
      </c>
      <c r="C41" s="7">
        <v>6</v>
      </c>
      <c r="D41" s="22" t="s">
        <v>49</v>
      </c>
      <c r="E41" s="8">
        <v>18.5</v>
      </c>
      <c r="F41" s="8">
        <f>IF(OR(C41="",E41=""),"",ROUND(C41*E41,2))</f>
        <v>111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52</v>
      </c>
      <c r="B43" s="17"/>
      <c r="C43" s="17"/>
      <c r="D43" s="17"/>
      <c r="E43" s="17"/>
      <c r="F43" s="11">
        <f>SUM(F38:F42)</f>
        <v>202</v>
      </c>
    </row>
    <row r="45">
      <c r="A45" s="9" t="s">
        <v>53</v>
      </c>
      <c r="B45" s="9"/>
      <c r="C45" s="9"/>
      <c r="D45" s="9"/>
      <c r="E45" s="9"/>
      <c r="F45" s="10">
        <f>SUM(F23:F26,F31:F33,F38:F42)</f>
        <v>767</v>
      </c>
    </row>
    <row r="46">
      <c r="A46" s="9" t="s">
        <v>54</v>
      </c>
      <c r="B46" s="9"/>
      <c r="C46" s="9"/>
      <c r="D46" s="9"/>
      <c r="E46" s="9"/>
      <c r="F46" s="12">
        <v>45</v>
      </c>
    </row>
    <row r="47">
      <c r="A47" s="9" t="s">
        <v>55</v>
      </c>
      <c r="B47" s="9"/>
      <c r="C47" s="9"/>
      <c r="D47" s="9"/>
      <c r="E47" s="13">
        <v>0</v>
      </c>
      <c r="F47" s="10">
        <f>ROUND(SUM(F38:F42)*E47,2)</f>
        <v>0</v>
      </c>
    </row>
    <row r="48">
      <c r="A48" s="17" t="s">
        <v>56</v>
      </c>
      <c r="B48" s="17"/>
      <c r="C48" s="17"/>
      <c r="D48" s="17"/>
      <c r="E48" s="17"/>
      <c r="F48" s="11">
        <f>F45+F46+F47</f>
        <v>812</v>
      </c>
    </row>
    <row r="49">
      <c r="A49" s="9" t="s">
        <v>57</v>
      </c>
      <c r="B49" s="9"/>
      <c r="C49" s="9"/>
      <c r="D49" s="9"/>
      <c r="E49" s="9"/>
      <c r="F49" s="12">
        <v>150</v>
      </c>
    </row>
    <row r="51">
      <c r="A51" s="24" t="s">
        <v>58</v>
      </c>
      <c r="B51" s="24"/>
      <c r="C51" s="24"/>
      <c r="D51" s="24"/>
      <c r="E51" s="24"/>
      <c r="F51" s="25">
        <f>F48-F49</f>
        <v>662</v>
      </c>
    </row>
    <row r="53">
      <c r="A53" s="2" t="s">
        <v>59</v>
      </c>
    </row>
    <row r="54">
      <c r="A54" s="3" t="s">
        <v>60</v>
      </c>
      <c r="B54" s="20" t="s">
        <v>61</v>
      </c>
      <c r="C54" s="20"/>
      <c r="D54" s="20"/>
      <c r="E54" s="20"/>
      <c r="F54" s="20"/>
    </row>
    <row r="55">
      <c r="A55" s="3" t="s">
        <v>62</v>
      </c>
      <c r="B55" s="20" t="s">
        <v>63</v>
      </c>
      <c r="C55" s="20"/>
      <c r="D55" s="20"/>
      <c r="E55" s="20"/>
      <c r="F55" s="20"/>
    </row>
    <row r="56">
      <c r="A56" s="3" t="s">
        <v>64</v>
      </c>
      <c r="B56" s="20" t="s">
        <v>65</v>
      </c>
      <c r="C56" s="20"/>
      <c r="D56" s="20"/>
      <c r="E56" s="20"/>
      <c r="F56" s="20"/>
    </row>
    <row r="57">
      <c r="A57" s="3" t="s">
        <v>66</v>
      </c>
      <c r="B57" s="20" t="s">
        <v>67</v>
      </c>
      <c r="C57" s="20"/>
      <c r="D57" s="20"/>
      <c r="E57" s="20"/>
      <c r="F57" s="20"/>
    </row>
    <row r="59">
      <c r="A59" s="2" t="s">
        <v>68</v>
      </c>
    </row>
    <row r="60">
      <c r="A60" s="21" t="s">
        <v>69</v>
      </c>
      <c r="B60" s="21"/>
      <c r="C60" s="21"/>
      <c r="D60" s="21"/>
      <c r="E60" s="21"/>
      <c r="F60" s="21"/>
    </row>
    <row r="61">
      <c r="A61" s="21" t="s">
        <v>70</v>
      </c>
      <c r="B61" s="21"/>
      <c r="C61" s="21"/>
      <c r="D61" s="21"/>
      <c r="E61" s="21"/>
      <c r="F61" s="21"/>
    </row>
    <row r="64" ht="15" customHeight="1">
      <c r="A64" s="14" t="s">
        <v>71</v>
      </c>
      <c r="B64" s="14"/>
      <c r="C64" s="14"/>
      <c r="D64" s="14"/>
      <c r="E64" s="14"/>
      <c r="F64" s="14"/>
    </row>
    <row r="67" ht="43" customHeight="1">
      <c r="A67" s="26" t="s">
        <v>72</v>
      </c>
      <c r="B67" s="26"/>
      <c r="C67" s="26"/>
      <c r="D67" s="26"/>
      <c r="E67" s="26"/>
      <c r="F67" s="26"/>
    </row>
  </sheetData>
  <mergeCells count="30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A27:E27"/>
    <mergeCell ref="A34:E34"/>
    <mergeCell ref="A43:E43"/>
    <mergeCell ref="A45:E45"/>
    <mergeCell ref="A46:E46"/>
    <mergeCell ref="A47:D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HANDYMAN INVOICE</dc:title>
  <dc:subject>Handyman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