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Invoice!$A$1:$F$63</definedName>
  </definedNames>
  <calcPr calcId="191029" fullCalcOnLoad="1"/>
</workbook>
</file>

<file path=xl/sharedStrings.xml><?xml version="1.0" encoding="utf-8"?>
<sst xmlns="http://schemas.openxmlformats.org/spreadsheetml/2006/main" count="80" uniqueCount="80">
  <si>
    <t xml:space="preserve">HOME CARE SERVICES INVOICE</t>
  </si>
  <si>
    <t xml:space="preserve">CARE PROVIDER</t>
  </si>
  <si>
    <t xml:space="preserve">Business name</t>
  </si>
  <si>
    <t xml:space="preserve">Example Home Care Services</t>
  </si>
  <si>
    <t xml:space="preserve">Address</t>
  </si>
  <si>
    <t xml:space="preserve">3 Example Street, Sampletown</t>
  </si>
  <si>
    <t xml:space="preserve">Phone / email</t>
  </si>
  <si>
    <t xml:space="preserve">[Phone or email]</t>
  </si>
  <si>
    <t xml:space="preserve">License no.</t>
  </si>
  <si>
    <t xml:space="preserve">[License no., if your state requires one]</t>
  </si>
  <si>
    <t xml:space="preserve">INVOICE DETAILS</t>
  </si>
  <si>
    <t xml:space="preserve">Invoice no.</t>
  </si>
  <si>
    <t xml:space="preserve">HC-5108</t>
  </si>
  <si>
    <t xml:space="preserve">Invoice date</t>
  </si>
  <si>
    <t xml:space="preserve">2 Nov 2026</t>
  </si>
  <si>
    <t xml:space="preserve">Service period</t>
  </si>
  <si>
    <t xml:space="preserve">26 Oct-1 Nov 2026</t>
  </si>
  <si>
    <t xml:space="preserve">Payment terms</t>
  </si>
  <si>
    <t xml:space="preserve">14 days</t>
  </si>
  <si>
    <t xml:space="preserve">Due date</t>
  </si>
  <si>
    <t xml:space="preserve">16 Nov 2026</t>
  </si>
  <si>
    <t xml:space="preserve">BILL TO (RESPONSIBLE PARTY)</t>
  </si>
  <si>
    <t xml:space="preserve">Name</t>
  </si>
  <si>
    <t xml:space="preserve">Morgan Sample</t>
  </si>
  <si>
    <t xml:space="preserve">Relationship to client</t>
  </si>
  <si>
    <t xml:space="preserve">Daughter</t>
  </si>
  <si>
    <t xml:space="preserve">Billing address</t>
  </si>
  <si>
    <t xml:space="preserve">9 Sample Close, Sampletown</t>
  </si>
  <si>
    <t xml:space="preserve">CLIENT RECEIVING CARE</t>
  </si>
  <si>
    <t xml:space="preserve">Client name</t>
  </si>
  <si>
    <t xml:space="preserve">Pat Sample</t>
  </si>
  <si>
    <t xml:space="preserve">Service address</t>
  </si>
  <si>
    <t xml:space="preserve">14 Sample Avenue, Sampletown</t>
  </si>
  <si>
    <t xml:space="preserve">Service agreement no.</t>
  </si>
  <si>
    <t xml:space="preserve">SA-0931</t>
  </si>
  <si>
    <t xml:space="preserve">VISIT LOG</t>
  </si>
  <si>
    <t xml:space="preserve">Date</t>
  </si>
  <si>
    <t xml:space="preserve">Caregiver</t>
  </si>
  <si>
    <t xml:space="preserve">Service</t>
  </si>
  <si>
    <t xml:space="preserve">Hours</t>
  </si>
  <si>
    <t xml:space="preserve">Rate</t>
  </si>
  <si>
    <t xml:space="preserve">Amount</t>
  </si>
  <si>
    <t xml:space="preserve">26 Oct 2026</t>
  </si>
  <si>
    <t xml:space="preserve">A. Example</t>
  </si>
  <si>
    <t xml:space="preserve">Personal care and meal preparation</t>
  </si>
  <si>
    <t xml:space="preserve">27 Oct 2026</t>
  </si>
  <si>
    <t xml:space="preserve">Companionship and light housekeeping</t>
  </si>
  <si>
    <t xml:space="preserve">28 Oct 2026</t>
  </si>
  <si>
    <t xml:space="preserve">J. Sample</t>
  </si>
  <si>
    <t xml:space="preserve">29 Oct 2026</t>
  </si>
  <si>
    <t xml:space="preserve">Companionship and errands</t>
  </si>
  <si>
    <t xml:space="preserve">30 Oct 2026</t>
  </si>
  <si>
    <t xml:space="preserve">1 Nov 2026</t>
  </si>
  <si>
    <t xml:space="preserve">Weekend respite visit</t>
  </si>
  <si>
    <t xml:space="preserve">Visits subtotal</t>
  </si>
  <si>
    <t xml:space="preserve">MILEAGE</t>
  </si>
  <si>
    <t xml:space="preserve">Trip</t>
  </si>
  <si>
    <t xml:space="preserve">Miles</t>
  </si>
  <si>
    <t xml:space="preserve">Rate per mile</t>
  </si>
  <si>
    <t xml:space="preserve">Grocery and post office errand</t>
  </si>
  <si>
    <t xml:space="preserve">Drive to community center and back</t>
  </si>
  <si>
    <t xml:space="preserve">Mileage subtotal</t>
  </si>
  <si>
    <t xml:space="preserve">Subtotal</t>
  </si>
  <si>
    <t xml:space="preserve">Total</t>
  </si>
  <si>
    <t xml:space="preserve">Less: advance payment received</t>
  </si>
  <si>
    <t xml:space="preserve">Amount due</t>
  </si>
  <si>
    <t xml:space="preserve">HOW TO PAY</t>
  </si>
  <si>
    <t xml:space="preserve">Accepted methods</t>
  </si>
  <si>
    <t xml:space="preserve">Bank transfer, card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</si>
  <si>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</si>
  <si>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</si>
  <si>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</si>
  <si>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</si>
  <si>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</si>
  <si>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HC-5108</t>
  </si>
  <si>
    <t xml:space="preserve">ABOUT THIS INVOICE</t>
  </si>
  <si>
    <t xml:space="preserve">Hours are taken from the caregiver visit records for each visit.</t>
  </si>
  <si>
    <t xml:space="preserve">Mileage is charged only for trips made for the client, at the rate in the service agreement.</t>
  </si>
  <si>
    <t xml:space="preserve">This is an invoice for private-pay home care services. It is not an insurance claim form and contains no medical information.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</si>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</sst>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workbookViewId="0"/>
  </sheetViews>
  <sheetFormatPr defaultRowHeight="15"/>
  <cols>
    <col min="1" max="1" width="24" customWidth="1"/>
    <col min="2" max="2" width="12" customWidth="1"/>
    <col min="3" max="3" width="37" customWidth="1"/>
    <col min="4" max="4" width="7" customWidth="1"/>
    <col min="5" max="5" width="15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26</v>
      </c>
      <c r="B19" s="20" t="s">
        <v>27</v>
      </c>
      <c r="C19" s="20"/>
      <c r="D19" s="20"/>
      <c r="E19" s="20"/>
      <c r="F19" s="20"/>
    </row>
    <row r="20">
      <c r="A20" s="3" t="s">
        <v>6</v>
      </c>
      <c r="B20" s="20" t="s">
        <v>7</v>
      </c>
      <c r="C20" s="20"/>
      <c r="D20" s="20"/>
      <c r="E20" s="20"/>
      <c r="F20" s="20"/>
    </row>
    <row r="22">
      <c r="A22" s="2" t="s">
        <v>28</v>
      </c>
    </row>
    <row r="23">
      <c r="A23" s="3" t="s">
        <v>29</v>
      </c>
      <c r="B23" s="20" t="s">
        <v>30</v>
      </c>
      <c r="C23" s="20"/>
      <c r="D23" s="20"/>
      <c r="E23" s="20"/>
      <c r="F23" s="20"/>
    </row>
    <row r="24">
      <c r="A24" s="3" t="s">
        <v>31</v>
      </c>
      <c r="B24" s="20" t="s">
        <v>32</v>
      </c>
      <c r="C24" s="20"/>
      <c r="D24" s="20"/>
      <c r="E24" s="20"/>
      <c r="F24" s="20"/>
    </row>
    <row r="25">
      <c r="A25" s="3" t="s">
        <v>33</v>
      </c>
      <c r="B25" s="20" t="s">
        <v>34</v>
      </c>
      <c r="C25" s="20"/>
      <c r="D25" s="20"/>
      <c r="E25" s="20"/>
      <c r="F25" s="20"/>
    </row>
    <row r="27">
      <c r="A27" s="2" t="s">
        <v>35</v>
      </c>
    </row>
    <row r="28" ht="18" customHeight="1">
      <c r="A28" s="5" t="s">
        <v>36</v>
      </c>
      <c r="B28" s="5" t="s">
        <v>37</v>
      </c>
      <c r="C28" s="5" t="s">
        <v>38</v>
      </c>
      <c r="D28" s="19" t="s">
        <v>39</v>
      </c>
      <c r="E28" s="19" t="s">
        <v>40</v>
      </c>
      <c r="F28" s="19" t="s">
        <v>41</v>
      </c>
    </row>
    <row r="29">
      <c r="A29" s="6" t="s">
        <v>42</v>
      </c>
      <c r="B29" s="22" t="s">
        <v>43</v>
      </c>
      <c r="C29" s="22" t="s">
        <v>44</v>
      </c>
      <c r="D29" s="7">
        <v>4</v>
      </c>
      <c r="E29" s="8">
        <v>32</v>
      </c>
      <c r="F29" s="8">
        <f>IF(OR(D29="",E29=""),"",ROUND(D29*E29,2))</f>
        <v>128</v>
      </c>
    </row>
    <row r="30">
      <c r="A30" s="6" t="s">
        <v>45</v>
      </c>
      <c r="B30" s="22" t="s">
        <v>43</v>
      </c>
      <c r="C30" s="22" t="s">
        <v>46</v>
      </c>
      <c r="D30" s="7">
        <v>4</v>
      </c>
      <c r="E30" s="8">
        <v>30</v>
      </c>
      <c r="F30" s="8">
        <f>IF(OR(D30="",E30=""),"",ROUND(D30*E30,2))</f>
        <v>120</v>
      </c>
    </row>
    <row r="31">
      <c r="A31" s="6" t="s">
        <v>47</v>
      </c>
      <c r="B31" s="22" t="s">
        <v>48</v>
      </c>
      <c r="C31" s="22" t="s">
        <v>44</v>
      </c>
      <c r="D31" s="7">
        <v>4</v>
      </c>
      <c r="E31" s="8">
        <v>32</v>
      </c>
      <c r="F31" s="8">
        <f>IF(OR(D31="",E31=""),"",ROUND(D31*E31,2))</f>
        <v>128</v>
      </c>
    </row>
    <row r="32">
      <c r="A32" s="6" t="s">
        <v>49</v>
      </c>
      <c r="B32" s="22" t="s">
        <v>43</v>
      </c>
      <c r="C32" s="22" t="s">
        <v>50</v>
      </c>
      <c r="D32" s="7">
        <v>3</v>
      </c>
      <c r="E32" s="8">
        <v>30</v>
      </c>
      <c r="F32" s="8">
        <f>IF(OR(D32="",E32=""),"",ROUND(D32*E32,2))</f>
        <v>90</v>
      </c>
    </row>
    <row r="33">
      <c r="A33" s="6" t="s">
        <v>51</v>
      </c>
      <c r="B33" s="22" t="s">
        <v>48</v>
      </c>
      <c r="C33" s="22" t="s">
        <v>44</v>
      </c>
      <c r="D33" s="7">
        <v>4</v>
      </c>
      <c r="E33" s="8">
        <v>32</v>
      </c>
      <c r="F33" s="8">
        <f>IF(OR(D33="",E33=""),"",ROUND(D33*E33,2))</f>
        <v>128</v>
      </c>
    </row>
    <row r="34">
      <c r="A34" s="6" t="s">
        <v>52</v>
      </c>
      <c r="B34" s="22" t="s">
        <v>48</v>
      </c>
      <c r="C34" s="22" t="s">
        <v>53</v>
      </c>
      <c r="D34" s="7">
        <v>6</v>
      </c>
      <c r="E34" s="8">
        <v>36</v>
      </c>
      <c r="F34" s="8">
        <f>IF(OR(D34="",E34=""),"",ROUND(D34*E34,2))</f>
        <v>216</v>
      </c>
    </row>
    <row r="35">
      <c r="A35" s="6"/>
      <c r="B35" s="6"/>
      <c r="C35" s="6"/>
      <c r="D35" s="7"/>
      <c r="E35" s="8"/>
      <c r="F35" s="8" t="str">
        <f>IF(OR(D35="",E35=""),"",ROUND(D35*E35,2))</f>
        <v/>
      </c>
    </row>
    <row r="36">
      <c r="A36" s="6"/>
      <c r="B36" s="6"/>
      <c r="C36" s="6"/>
      <c r="D36" s="7"/>
      <c r="E36" s="8"/>
      <c r="F36" s="8" t="str">
        <f>IF(OR(D36="",E36=""),"",ROUND(D36*E36,2))</f>
        <v/>
      </c>
    </row>
    <row r="37">
      <c r="A37" s="17" t="s">
        <v>54</v>
      </c>
      <c r="B37" s="17"/>
      <c r="C37" s="17"/>
      <c r="D37" s="17"/>
      <c r="E37" s="17"/>
      <c r="F37" s="11">
        <f>SUM(F29:F36)</f>
        <v>810</v>
      </c>
    </row>
    <row r="39">
      <c r="A39" s="2" t="s">
        <v>55</v>
      </c>
    </row>
    <row r="40" ht="18" customHeight="1">
      <c r="A40" s="5" t="s">
        <v>36</v>
      </c>
      <c r="B40" s="5" t="s">
        <v>37</v>
      </c>
      <c r="C40" s="5" t="s">
        <v>56</v>
      </c>
      <c r="D40" s="19" t="s">
        <v>57</v>
      </c>
      <c r="E40" s="19" t="s">
        <v>58</v>
      </c>
      <c r="F40" s="19" t="s">
        <v>41</v>
      </c>
    </row>
    <row r="41">
      <c r="A41" s="6" t="s">
        <v>49</v>
      </c>
      <c r="B41" s="22" t="s">
        <v>43</v>
      </c>
      <c r="C41" s="22" t="s">
        <v>59</v>
      </c>
      <c r="D41" s="7">
        <v>12</v>
      </c>
      <c r="E41" s="8">
        <v>0.65</v>
      </c>
      <c r="F41" s="8">
        <f>IF(OR(D41="",E41=""),"",ROUND(D41*E41,2))</f>
        <v>7.8</v>
      </c>
    </row>
    <row r="42">
      <c r="A42" s="6" t="s">
        <v>52</v>
      </c>
      <c r="B42" s="22" t="s">
        <v>48</v>
      </c>
      <c r="C42" s="22" t="s">
        <v>60</v>
      </c>
      <c r="D42" s="7">
        <v>18</v>
      </c>
      <c r="E42" s="8">
        <v>0.65</v>
      </c>
      <c r="F42" s="8">
        <f>IF(OR(D42="",E42=""),"",ROUND(D42*E42,2))</f>
        <v>11.7</v>
      </c>
    </row>
    <row r="43">
      <c r="A43" s="6"/>
      <c r="B43" s="6"/>
      <c r="C43" s="6"/>
      <c r="D43" s="7"/>
      <c r="E43" s="8"/>
      <c r="F43" s="8" t="str">
        <f>IF(OR(D43="",E43=""),"",ROUND(D43*E43,2))</f>
        <v/>
      </c>
    </row>
    <row r="44">
      <c r="A44" s="17" t="s">
        <v>61</v>
      </c>
      <c r="B44" s="17"/>
      <c r="C44" s="17"/>
      <c r="D44" s="17"/>
      <c r="E44" s="17"/>
      <c r="F44" s="11">
        <f>SUM(F41:F43)</f>
        <v>19.5</v>
      </c>
    </row>
    <row r="46">
      <c r="A46" s="9" t="s">
        <v>62</v>
      </c>
      <c r="B46" s="9"/>
      <c r="C46" s="9"/>
      <c r="D46" s="9"/>
      <c r="E46" s="9"/>
      <c r="F46" s="10">
        <f>SUM(F29:F36,F41:F43)</f>
        <v>829.5</v>
      </c>
    </row>
    <row r="47">
      <c r="A47" s="17" t="s">
        <v>63</v>
      </c>
      <c r="B47" s="17"/>
      <c r="C47" s="17"/>
      <c r="D47" s="17"/>
      <c r="E47" s="17"/>
      <c r="F47" s="11">
        <f>F46</f>
        <v>829.5</v>
      </c>
    </row>
    <row r="48">
      <c r="A48" s="9" t="s">
        <v>64</v>
      </c>
      <c r="B48" s="9"/>
      <c r="C48" s="9"/>
      <c r="D48" s="9"/>
      <c r="E48" s="9"/>
      <c r="F48" s="12">
        <v>400</v>
      </c>
    </row>
    <row r="50">
      <c r="A50" s="24" t="s">
        <v>65</v>
      </c>
      <c r="B50" s="24"/>
      <c r="C50" s="24"/>
      <c r="D50" s="24"/>
      <c r="E50" s="24"/>
      <c r="F50" s="25">
        <f>F47-F48</f>
        <v>429.5</v>
      </c>
    </row>
    <row r="52">
      <c r="A52" s="2" t="s">
        <v>66</v>
      </c>
    </row>
    <row r="53">
      <c r="A53" s="3" t="s">
        <v>67</v>
      </c>
      <c r="B53" s="20" t="s">
        <v>68</v>
      </c>
      <c r="C53" s="20"/>
      <c r="D53" s="20"/>
      <c r="E53" s="20"/>
      <c r="F53" s="20"/>
    </row>
    <row r="54">
      <c r="A54" s="3" t="s">
        <v>69</v>
      </c>
      <c r="B54" s="20" t="s">
        <v>70</v>
      </c>
      <c r="C54" s="20"/>
      <c r="D54" s="20"/>
      <c r="E54" s="20"/>
      <c r="F54" s="20"/>
    </row>
    <row r="55">
      <c r="A55" s="3" t="s">
        <v>71</v>
      </c>
      <c r="B55" s="20" t="s">
        <v>72</v>
      </c>
      <c r="C55" s="20"/>
      <c r="D55" s="20"/>
      <c r="E55" s="20"/>
      <c r="F55" s="20"/>
    </row>
    <row r="56">
      <c r="A56" s="3" t="s">
        <v>73</v>
      </c>
      <c r="B56" s="20" t="s">
        <v>74</v>
      </c>
      <c r="C56" s="20"/>
      <c r="D56" s="20"/>
      <c r="E56" s="20"/>
      <c r="F56" s="20"/>
    </row>
    <row r="58">
      <c r="A58" s="2" t="s">
        <v>75</v>
      </c>
    </row>
    <row r="59">
      <c r="A59" s="21" t="s">
        <v>76</v>
      </c>
      <c r="B59" s="21"/>
      <c r="C59" s="21"/>
      <c r="D59" s="21"/>
      <c r="E59" s="21"/>
      <c r="F59" s="21"/>
    </row>
    <row r="60">
      <c r="A60" s="21" t="s">
        <v>77</v>
      </c>
      <c r="B60" s="21"/>
      <c r="C60" s="21"/>
      <c r="D60" s="21"/>
      <c r="E60" s="21"/>
      <c r="F60" s="21"/>
    </row>
    <row r="63" ht="28" customHeight="1">
      <c r="A63" s="14" t="s">
        <v>78</v>
      </c>
      <c r="B63" s="14"/>
      <c r="C63" s="14"/>
      <c r="D63" s="14"/>
      <c r="E63" s="14"/>
      <c r="F63" s="14"/>
    </row>
    <row r="66" ht="30" customHeight="1">
      <c r="A66" s="26" t="s">
        <v>79</v>
      </c>
      <c r="B66" s="26"/>
      <c r="C66" s="26"/>
      <c r="D66" s="26"/>
      <c r="E66" s="26"/>
      <c r="F66" s="26"/>
    </row>
  </sheetData>
  <mergeCells count="31">
    <mergeCell ref="A1:F1"/>
    <mergeCell ref="B4:F4"/>
    <mergeCell ref="B5:F5"/>
    <mergeCell ref="B6:F6"/>
    <mergeCell ref="B7:F7"/>
    <mergeCell ref="B10:F10"/>
    <mergeCell ref="B11:F11"/>
    <mergeCell ref="B12:F12"/>
    <mergeCell ref="B13:F13"/>
    <mergeCell ref="B14:F14"/>
    <mergeCell ref="B17:F17"/>
    <mergeCell ref="B18:F18"/>
    <mergeCell ref="B19:F19"/>
    <mergeCell ref="B20:F20"/>
    <mergeCell ref="B23:F23"/>
    <mergeCell ref="B24:F24"/>
    <mergeCell ref="B25:F25"/>
    <mergeCell ref="A37:E37"/>
    <mergeCell ref="A44:E44"/>
    <mergeCell ref="A46:E46"/>
    <mergeCell ref="A47:E47"/>
    <mergeCell ref="A48:E48"/>
    <mergeCell ref="A50:E50"/>
    <mergeCell ref="B53:F53"/>
    <mergeCell ref="B54:F54"/>
    <mergeCell ref="B55:F55"/>
    <mergeCell ref="B56:F56"/>
    <mergeCell ref="A59:F59"/>
    <mergeCell ref="A60:F60"/>
    <mergeCell ref="A63:F63"/>
    <mergeCell ref="A66:F6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HOME CARE SERVICES INVOICE</dc:title>
  <dc:subject>Home care visit invoice (private pay)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