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Invoice!$A$1:$F$69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<sst xmlns="http://schemas.openxmlformats.org/spreadsheetml/2006/main" count="84" uniqueCount="84">
  <si>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IT SERVICES INVOICE</t>
  </si>
  <si>
    <t xml:space="preserve">IT CONSULTANT</t>
  </si>
  <si>
    <t xml:space="preserve">Business name</t>
  </si>
  <si>
    <t xml:space="preserve">Example IT Partners</t>
  </si>
  <si>
    <t xml:space="preserve">Address</t>
  </si>
  <si>
    <t xml:space="preserve">200 Example Tech Park, Suite 5,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</si>
  <si>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</si>
  <si>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</si>
  <si>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</si>
  <si>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</si>
  <si>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IT-3304</t>
  </si>
  <si>
    <t xml:space="preserve">Invoice date</t>
  </si>
  <si>
    <t xml:space="preserve">Nov 30, 2026</t>
  </si>
  <si>
    <t xml:space="preserve">Payment terms</t>
  </si>
  <si>
    <t xml:space="preserve">Net 30</t>
  </si>
  <si>
    <t xml:space="preserve">Due date</t>
  </si>
  <si>
    <t xml:space="preserve">Dec 30, 2026</t>
  </si>
  <si>
    <t xml:space="preserve">PO no.</t>
  </si>
  <si>
    <t xml:space="preserve">[Client PO no.]</t>
  </si>
  <si>
    <t xml:space="preserve">BILL TO (CLIENT)</t>
  </si>
  <si>
    <t xml:space="preserve">Company</t>
  </si>
  <si>
    <t xml:space="preserve">Example Architects LLC</t>
  </si>
  <si>
    <t xml:space="preserve">Attention</t>
  </si>
  <si>
    <t xml:space="preserve">Office manager</t>
  </si>
  <si>
    <t xml:space="preserve">Email</t>
  </si>
  <si>
    <t xml:space="preserve">[Email]</t>
  </si>
  <si>
    <t xml:space="preserve">ENGAGEMENT</t>
  </si>
  <si>
    <t xml:space="preserve">Agreement</t>
  </si>
  <si>
    <t xml:space="preserve">[Services agreement ref. and date]</t>
  </si>
  <si>
    <t xml:space="preserve">Project</t>
  </si>
  <si>
    <t xml:space="preserve">Office network refresh</t>
  </si>
  <si>
    <t xml:space="preserve">Managed devices</t>
  </si>
  <si>
    <t xml:space="preserve">12 laptops and desktops</t>
  </si>
  <si>
    <t xml:space="preserve">MANAGED SERVICES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</si>
  <si>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</si>
  <si>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</si>
  <si>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</si>
  <si>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</si>
  <si>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</si>
  <si>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</si>
  <si>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Managed services, November 2026</t>
  </si>
  <si>
    <t xml:space="preserve">Monitoring, patching and help desk</t>
  </si>
  <si>
    <t xml:space="preserve">device</t>
  </si>
  <si>
    <t xml:space="preserve">Managed services subtotal</t>
  </si>
  <si>
    <t xml:space="preserve">PROJECT MILESTONES</t>
  </si>
  <si>
    <t xml:space="preserve">Network refresh, milestone 2</t>
  </si>
  <si>
    <t xml:space="preserve">Firewall and Wi-Fi access points installed</t>
  </si>
  <si>
    <t xml:space="preserve">milestone</t>
  </si>
  <si>
    <t xml:space="preserve">Network refresh, milestone 3</t>
  </si>
  <si>
    <t xml:space="preserve">Files moved to the new server; staff signed in</t>
  </si>
  <si>
    <t xml:space="preserve">Milestones subtotal</t>
  </si>
  <si>
    <t xml:space="preserve">CONSULTING HOURS</t>
  </si>
  <si>
    <t xml:space="preserve">Security review and recommendations</t>
  </si>
  <si>
    <t xml:space="preserve">Report delivered Nov 13</t>
  </si>
  <si>
    <t xml:space="preserve">hour</t>
  </si>
  <si>
    <t xml:space="preserve">On-site support</t>
  </si>
  <si>
    <t xml:space="preserve">Nov 18, printer and VPN setup</t>
  </si>
  <si>
    <t xml:space="preserve">Consulting hours subtotal</t>
  </si>
  <si>
    <t xml:space="preserve">LICENSES, PASSED THROUGH AT COST</t>
  </si>
  <si>
    <t xml:space="preserve">Firewall security subscription</t>
  </si>
  <si>
    <t xml:space="preserve">1 year</t>
  </si>
  <si>
    <t xml:space="preserve">license</t>
  </si>
  <si>
    <t xml:space="preserve">Backup software</t>
  </si>
  <si>
    <t xml:space="preserve">November, per device</t>
  </si>
  <si>
    <t xml:space="preserve">Subtotal</t>
  </si>
  <si>
    <t xml:space="preserve">Sales tax on services, if applicable</t>
  </si>
  <si>
    <t xml:space="preserve">Licenses, passed through at cost</t>
  </si>
  <si>
    <t xml:space="preserve">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</si>
  <si>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</si>
  <si>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</si>
  <si>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</si>
  <si>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</si>
  <si>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</si>
  <si>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</si>
  <si>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</si>
  <si>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</si>
  <si>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</si>
  <si>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IT-3304</t>
  </si>
  <si>
    <t xml:space="preserve">SERVICE NOTES</t>
  </si>
  <si>
    <t xml:space="preserve">Managed services are billed per device each month, as set out in the agreement.</t>
  </si>
  <si>
    <t xml:space="preserve">Milestones are billed on completion, as agreed for the network refresh.</t>
  </si>
  <si>
    <t xml:space="preserve">Licenses are bought in the client's name and passed through at cost, outside the tax line.</t>
  </si>
  <si>
    <t xml:space="preserve">Please quote the invoice number with your payment.</t>
  </si>
  <si>
    <t xml:space="preserve">Template tip (not printed): To leave out "Sales tax on services,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</si>
</sst>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2"/>
  <sheetViews>
    <sheetView showGridLines="0" workbookViewId="0"/>
  </sheetViews>
  <sheetFormatPr defaultRowHeight="15"/>
  <cols>
    <col min="1" max="1" width="36" customWidth="1"/>
    <col min="2" max="2" width="46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12</v>
      </c>
      <c r="D27" s="22" t="s">
        <v>42</v>
      </c>
      <c r="E27" s="8">
        <v>45</v>
      </c>
      <c r="F27" s="8">
        <f>IF(OR(C27="",E27=""),"",ROUND(C27*E27,2))</f>
        <v>540</v>
      </c>
    </row>
    <row r="28">
      <c r="A28" s="17" t="s">
        <v>43</v>
      </c>
      <c r="B28" s="17"/>
      <c r="C28" s="17"/>
      <c r="D28" s="17"/>
      <c r="E28" s="17"/>
      <c r="F28" s="11">
        <f>SUM(F27:F27)</f>
        <v>540</v>
      </c>
    </row>
    <row r="30">
      <c r="A30" s="2" t="s">
        <v>44</v>
      </c>
    </row>
    <row r="31" ht="18" customHeight="1">
      <c r="A31" s="5" t="s">
        <v>34</v>
      </c>
      <c r="B31" s="5" t="s">
        <v>35</v>
      </c>
      <c r="C31" s="19" t="s">
        <v>36</v>
      </c>
      <c r="D31" s="5" t="s">
        <v>37</v>
      </c>
      <c r="E31" s="19" t="s">
        <v>38</v>
      </c>
      <c r="F31" s="19" t="s">
        <v>39</v>
      </c>
    </row>
    <row r="32">
      <c r="A32" s="22" t="s">
        <v>45</v>
      </c>
      <c r="B32" s="22" t="s">
        <v>46</v>
      </c>
      <c r="C32" s="7">
        <v>1</v>
      </c>
      <c r="D32" s="22" t="s">
        <v>47</v>
      </c>
      <c r="E32" s="8">
        <v>1800</v>
      </c>
      <c r="F32" s="8">
        <f>IF(OR(C32="",E32=""),"",ROUND(C32*E32,2))</f>
        <v>1800</v>
      </c>
    </row>
    <row r="33">
      <c r="A33" s="22" t="s">
        <v>48</v>
      </c>
      <c r="B33" s="22" t="s">
        <v>49</v>
      </c>
      <c r="C33" s="7">
        <v>1</v>
      </c>
      <c r="D33" s="22" t="s">
        <v>47</v>
      </c>
      <c r="E33" s="8">
        <v>1200</v>
      </c>
      <c r="F33" s="8">
        <f>IF(OR(C33="",E33=""),"",ROUND(C33*E33,2))</f>
        <v>1200</v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50</v>
      </c>
      <c r="B35" s="17"/>
      <c r="C35" s="17"/>
      <c r="D35" s="17"/>
      <c r="E35" s="17"/>
      <c r="F35" s="11">
        <f>SUM(F32:F34)</f>
        <v>3000</v>
      </c>
    </row>
    <row r="37">
      <c r="A37" s="2" t="s">
        <v>51</v>
      </c>
    </row>
    <row r="38" ht="18" customHeight="1">
      <c r="A38" s="5" t="s">
        <v>34</v>
      </c>
      <c r="B38" s="5" t="s">
        <v>35</v>
      </c>
      <c r="C38" s="19" t="s">
        <v>36</v>
      </c>
      <c r="D38" s="5" t="s">
        <v>37</v>
      </c>
      <c r="E38" s="19" t="s">
        <v>38</v>
      </c>
      <c r="F38" s="19" t="s">
        <v>39</v>
      </c>
    </row>
    <row r="39">
      <c r="A39" s="22" t="s">
        <v>52</v>
      </c>
      <c r="B39" s="22" t="s">
        <v>53</v>
      </c>
      <c r="C39" s="7">
        <v>4</v>
      </c>
      <c r="D39" s="22" t="s">
        <v>54</v>
      </c>
      <c r="E39" s="8">
        <v>125</v>
      </c>
      <c r="F39" s="8">
        <f>IF(OR(C39="",E39=""),"",ROUND(C39*E39,2))</f>
        <v>500</v>
      </c>
    </row>
    <row r="40">
      <c r="A40" s="22" t="s">
        <v>55</v>
      </c>
      <c r="B40" s="22" t="s">
        <v>56</v>
      </c>
      <c r="C40" s="7">
        <v>2.5</v>
      </c>
      <c r="D40" s="22" t="s">
        <v>54</v>
      </c>
      <c r="E40" s="8">
        <v>125</v>
      </c>
      <c r="F40" s="8">
        <f>IF(OR(C40="",E40=""),"",ROUND(C40*E40,2))</f>
        <v>312.5</v>
      </c>
    </row>
    <row r="41">
      <c r="A41" s="6"/>
      <c r="B41" s="6"/>
      <c r="C41" s="7"/>
      <c r="D41" s="6"/>
      <c r="E41" s="8"/>
      <c r="F41" s="8" t="str">
        <f>IF(OR(C41="",E41=""),"",ROUND(C41*E41,2))</f>
        <v/>
      </c>
    </row>
    <row r="42">
      <c r="A42" s="17" t="s">
        <v>57</v>
      </c>
      <c r="B42" s="17"/>
      <c r="C42" s="17"/>
      <c r="D42" s="17"/>
      <c r="E42" s="17"/>
      <c r="F42" s="11">
        <f>SUM(F39:F41)</f>
        <v>812.5</v>
      </c>
    </row>
    <row r="44">
      <c r="A44" s="2" t="s">
        <v>58</v>
      </c>
    </row>
    <row r="45" ht="18" customHeight="1">
      <c r="A45" s="5" t="s">
        <v>34</v>
      </c>
      <c r="B45" s="5" t="s">
        <v>35</v>
      </c>
      <c r="C45" s="19" t="s">
        <v>36</v>
      </c>
      <c r="D45" s="5" t="s">
        <v>37</v>
      </c>
      <c r="E45" s="19" t="s">
        <v>38</v>
      </c>
      <c r="F45" s="19" t="s">
        <v>39</v>
      </c>
    </row>
    <row r="46">
      <c r="A46" s="22" t="s">
        <v>59</v>
      </c>
      <c r="B46" s="22" t="s">
        <v>60</v>
      </c>
      <c r="C46" s="7">
        <v>1</v>
      </c>
      <c r="D46" s="22" t="s">
        <v>61</v>
      </c>
      <c r="E46" s="8">
        <v>420</v>
      </c>
      <c r="F46" s="8">
        <f>IF(OR(C46="",E46=""),"",ROUND(C46*E46,2))</f>
        <v>420</v>
      </c>
    </row>
    <row r="47">
      <c r="A47" s="22" t="s">
        <v>62</v>
      </c>
      <c r="B47" s="22" t="s">
        <v>63</v>
      </c>
      <c r="C47" s="7">
        <v>12</v>
      </c>
      <c r="D47" s="22" t="s">
        <v>42</v>
      </c>
      <c r="E47" s="8">
        <v>5</v>
      </c>
      <c r="F47" s="8">
        <f>IF(OR(C47="",E47=""),"",ROUND(C47*E47,2))</f>
        <v>60</v>
      </c>
    </row>
    <row r="48">
      <c r="A48" s="6"/>
      <c r="B48" s="6"/>
      <c r="C48" s="7"/>
      <c r="D48" s="6"/>
      <c r="E48" s="8"/>
      <c r="F48" s="8" t="str">
        <f>IF(OR(C48="",E48=""),"",ROUND(C48*E48,2))</f>
        <v/>
      </c>
    </row>
    <row r="50">
      <c r="A50" s="9" t="s">
        <v>64</v>
      </c>
      <c r="B50" s="9"/>
      <c r="C50" s="9"/>
      <c r="D50" s="9"/>
      <c r="E50" s="9"/>
      <c r="F50" s="10">
        <f>SUM(F27:F27,F32:F34,F39:F41)</f>
        <v>4352.5</v>
      </c>
    </row>
    <row r="51">
      <c r="A51" s="9" t="s">
        <v>65</v>
      </c>
      <c r="B51" s="9"/>
      <c r="C51" s="9"/>
      <c r="D51" s="9"/>
      <c r="E51" s="13">
        <v>0</v>
      </c>
      <c r="F51" s="10">
        <f>ROUND((F50)*E51,2)</f>
        <v>0</v>
      </c>
    </row>
    <row r="52">
      <c r="A52" s="9" t="s">
        <v>66</v>
      </c>
      <c r="B52" s="9"/>
      <c r="C52" s="9"/>
      <c r="D52" s="9"/>
      <c r="E52" s="9"/>
      <c r="F52" s="10">
        <f>SUM(F46:F48)</f>
        <v>480</v>
      </c>
    </row>
    <row r="53">
      <c r="A53" s="17" t="s">
        <v>67</v>
      </c>
      <c r="B53" s="17"/>
      <c r="C53" s="17"/>
      <c r="D53" s="17"/>
      <c r="E53" s="17"/>
      <c r="F53" s="11">
        <f>F50+F51+F52</f>
        <v>4832.5</v>
      </c>
    </row>
    <row r="55">
      <c r="A55" s="24" t="s">
        <v>68</v>
      </c>
      <c r="B55" s="24"/>
      <c r="C55" s="24"/>
      <c r="D55" s="24"/>
      <c r="E55" s="24"/>
      <c r="F55" s="25">
        <f>F53</f>
        <v>4832.5</v>
      </c>
    </row>
    <row r="57">
      <c r="A57" s="2" t="s">
        <v>69</v>
      </c>
    </row>
    <row r="58">
      <c r="A58" s="3" t="s">
        <v>70</v>
      </c>
      <c r="B58" s="20" t="s">
        <v>71</v>
      </c>
      <c r="C58" s="20"/>
      <c r="D58" s="20"/>
      <c r="E58" s="20"/>
      <c r="F58" s="20"/>
    </row>
    <row r="59">
      <c r="A59" s="3" t="s">
        <v>72</v>
      </c>
      <c r="B59" s="20" t="s">
        <v>73</v>
      </c>
      <c r="C59" s="20"/>
      <c r="D59" s="20"/>
      <c r="E59" s="20"/>
      <c r="F59" s="20"/>
    </row>
    <row r="60">
      <c r="A60" s="3" t="s">
        <v>74</v>
      </c>
      <c r="B60" s="20" t="s">
        <v>75</v>
      </c>
      <c r="C60" s="20"/>
      <c r="D60" s="20"/>
      <c r="E60" s="20"/>
      <c r="F60" s="20"/>
    </row>
    <row r="61">
      <c r="A61" s="3" t="s">
        <v>76</v>
      </c>
      <c r="B61" s="20" t="s">
        <v>77</v>
      </c>
      <c r="C61" s="20"/>
      <c r="D61" s="20"/>
      <c r="E61" s="20"/>
      <c r="F61" s="20"/>
    </row>
    <row r="63">
      <c r="A63" s="2" t="s">
        <v>78</v>
      </c>
    </row>
    <row r="64">
      <c r="A64" s="21" t="s">
        <v>79</v>
      </c>
      <c r="B64" s="21"/>
      <c r="C64" s="21"/>
      <c r="D64" s="21"/>
      <c r="E64" s="21"/>
      <c r="F64" s="21"/>
    </row>
    <row r="65">
      <c r="A65" s="21" t="s">
        <v>80</v>
      </c>
      <c r="B65" s="21"/>
      <c r="C65" s="21"/>
      <c r="D65" s="21"/>
      <c r="E65" s="21"/>
      <c r="F65" s="21"/>
    </row>
    <row r="66">
      <c r="A66" s="21" t="s">
        <v>81</v>
      </c>
      <c r="B66" s="21"/>
      <c r="C66" s="21"/>
      <c r="D66" s="21"/>
      <c r="E66" s="21"/>
      <c r="F66" s="21"/>
    </row>
    <row r="69" ht="15" customHeight="1">
      <c r="A69" s="14" t="s">
        <v>82</v>
      </c>
      <c r="B69" s="14"/>
      <c r="C69" s="14"/>
      <c r="D69" s="14"/>
      <c r="E69" s="14"/>
      <c r="F69" s="14"/>
    </row>
    <row r="72" ht="30" customHeight="1">
      <c r="A72" s="26" t="s">
        <v>83</v>
      </c>
      <c r="B72" s="26"/>
      <c r="C72" s="26"/>
      <c r="D72" s="26"/>
      <c r="E72" s="26"/>
      <c r="F72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28:E28"/>
    <mergeCell ref="A35:E35"/>
    <mergeCell ref="A42:E42"/>
    <mergeCell ref="A50:E50"/>
    <mergeCell ref="A51:D51"/>
    <mergeCell ref="A52:E52"/>
    <mergeCell ref="A53:E53"/>
    <mergeCell ref="A55:E55"/>
    <mergeCell ref="B58:F58"/>
    <mergeCell ref="B59:F59"/>
    <mergeCell ref="B60:F60"/>
    <mergeCell ref="B61:F61"/>
    <mergeCell ref="A64:F64"/>
    <mergeCell ref="A65:F65"/>
    <mergeCell ref="A66:F66"/>
    <mergeCell ref="A69:F69"/>
    <mergeCell ref="A72:F7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IT SERVICES INVOICE</dc:title>
  <dc:subject>IT consulting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