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Invoice!$A$1:$F$58</definedName>
  </definedNames>
  <calcPr calcId="191029" fullCalcOnLoad="1"/>
</workbook>
</file>

<file path=xl/sharedStrings.xml><?xml version="1.0" encoding="utf-8"?>
<sst xmlns="http://schemas.openxmlformats.org/spreadsheetml/2006/main" count="72" uniqueCount="72">
  <si>
    <t xml:space="preserve">LAWN CARE INVOICE</t>
  </si>
  <si>
    <t xml:space="preserve">LAWN CARE COMPANY</t>
  </si>
  <si>
    <t xml:space="preserve">Business name</t>
  </si>
  <si>
    <t xml:space="preserve">Example Lawn &amp; Landscape</t>
  </si>
  <si>
    <t xml:space="preserve">Address</t>
  </si>
  <si>
    <t xml:space="preserve">510 Example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</si>
  <si>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</si>
  <si>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</si>
  <si>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</si>
  <si>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</si>
  <si>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LC-2705</t>
  </si>
  <si>
    <t xml:space="preserve">Invoice date</t>
  </si>
  <si>
    <t xml:space="preserve">Jun 1, 2027</t>
  </si>
  <si>
    <t xml:space="preserve">Payment terms</t>
  </si>
  <si>
    <t xml:space="preserve">Net 15</t>
  </si>
  <si>
    <t xml:space="preserve">Due date</t>
  </si>
  <si>
    <t xml:space="preserve">Jun 16, 2027</t>
  </si>
  <si>
    <t xml:space="preserve">Season agreement no.</t>
  </si>
  <si>
    <t xml:space="preserve">LC-0718</t>
  </si>
  <si>
    <t xml:space="preserve">BILL TO (CLIENT)</t>
  </si>
  <si>
    <t xml:space="preserve">Client name</t>
  </si>
  <si>
    <t xml:space="preserve">Chris Sample</t>
  </si>
  <si>
    <t xml:space="preserve">29 Sample Lane, Sampletown</t>
  </si>
  <si>
    <t xml:space="preserve">SERVICE RECORD</t>
  </si>
  <si>
    <t xml:space="preserve">Service period</t>
  </si>
  <si>
    <t xml:space="preserve">May 1 to May 31, 2027</t>
  </si>
  <si>
    <t xml:space="preserve">Lawn area</t>
  </si>
  <si>
    <t xml:space="preserve">About 7,000 sq ft, front and back</t>
  </si>
  <si>
    <t xml:space="preserve">Products applied</t>
  </si>
  <si>
    <t xml:space="preserve">Fertilizer with broadleaf weed control on May 12: [product name and amount applied]</t>
  </si>
  <si>
    <t xml:space="preserve">Technician</t>
  </si>
  <si>
    <t xml:space="preserve">[Technician name and license no., if required where you work]</t>
  </si>
  <si>
    <t xml:space="preserve">RECURRING VISITS, MAY 2027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</si>
  <si>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</si>
  <si>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</si>
  <si>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</si>
  <si>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</si>
  <si>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</si>
  <si>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</si>
  <si>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Mow, edge, trim and blow</t>
  </si>
  <si>
    <t xml:space="preserve">May 3, 10, 17, 24 and 31</t>
  </si>
  <si>
    <t xml:space="preserve">visit</t>
  </si>
  <si>
    <t xml:space="preserve">Fertilizer and weed control</t>
  </si>
  <si>
    <t xml:space="preserve">Round 2 of 5, May 12</t>
  </si>
  <si>
    <t xml:space="preserve">application</t>
  </si>
  <si>
    <t xml:space="preserve">Recurring visits subtotal</t>
  </si>
  <si>
    <t xml:space="preserve">ADD-ON SERVICES</t>
  </si>
  <si>
    <t xml:space="preserve">Bed weeding, front beds</t>
  </si>
  <si>
    <t xml:space="preserve">May 20</t>
  </si>
  <si>
    <t xml:space="preserve">hour</t>
  </si>
  <si>
    <t xml:space="preserve">Storm debris cleanup</t>
  </si>
  <si>
    <t xml:space="preserve">Branches and leaves after the May 18 storm</t>
  </si>
  <si>
    <t xml:space="preserve">Add-ons subtotal</t>
  </si>
  <si>
    <t xml:space="preserve">Subtotal</t>
  </si>
  <si>
    <t xml:space="preserve">Season agreement discount on recurring visits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</si>
  <si>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</si>
  <si>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</si>
  <si>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</si>
  <si>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</si>
  <si>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</si>
  <si>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</si>
  <si>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</si>
  <si>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</si>
  <si>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</si>
  <si>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</si>
  <si>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LC-2705</t>
  </si>
  <si>
    <t xml:space="preserve">SERVICE NOTES</t>
  </si>
  <si>
    <t xml:space="preserve">Recurring visits are charged per visit completed; visits skipped for weather are not charged.</t>
  </si>
  <si>
    <t xml:space="preserve">The 5% season agreement discount applies to recurring visits only.</t>
  </si>
  <si>
    <t xml:space="preserve">Water the lawn as instructed after each fertilizer application.</t>
  </si>
  <si>
    <t xml:space="preserve">Thank you. Please quote the invoice number with your payment.</t>
  </si>
  <si>
    <t xml:space="preserve">Template tip (not printed): To leave out "Season agreement discount on recurring visits"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</si>
</sst>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showGridLines="0" workbookViewId="0"/>
  </sheetViews>
  <sheetFormatPr defaultRowHeight="15"/>
  <cols>
    <col min="1" max="1" width="28" customWidth="1"/>
    <col min="2" max="2" width="42" customWidth="1"/>
    <col min="3" max="3" width="7" customWidth="1"/>
    <col min="4" max="4" width="13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>
      <c r="A24" s="3" t="s">
        <v>30</v>
      </c>
      <c r="B24" s="20" t="s">
        <v>31</v>
      </c>
      <c r="C24" s="20"/>
      <c r="D24" s="20"/>
      <c r="E24" s="20"/>
      <c r="F24" s="20"/>
    </row>
    <row r="26">
      <c r="A26" s="2" t="s">
        <v>32</v>
      </c>
    </row>
    <row r="27" ht="18" customHeight="1">
      <c r="A27" s="5" t="s">
        <v>33</v>
      </c>
      <c r="B27" s="5" t="s">
        <v>34</v>
      </c>
      <c r="C27" s="19" t="s">
        <v>35</v>
      </c>
      <c r="D27" s="5" t="s">
        <v>36</v>
      </c>
      <c r="E27" s="19" t="s">
        <v>37</v>
      </c>
      <c r="F27" s="19" t="s">
        <v>38</v>
      </c>
    </row>
    <row r="28">
      <c r="A28" s="22" t="s">
        <v>39</v>
      </c>
      <c r="B28" s="22" t="s">
        <v>40</v>
      </c>
      <c r="C28" s="7">
        <v>5</v>
      </c>
      <c r="D28" s="22" t="s">
        <v>41</v>
      </c>
      <c r="E28" s="8">
        <v>45</v>
      </c>
      <c r="F28" s="8">
        <f>IF(OR(C28="",E28=""),"",ROUND(C28*E28,2))</f>
        <v>225</v>
      </c>
    </row>
    <row r="29">
      <c r="A29" s="22" t="s">
        <v>42</v>
      </c>
      <c r="B29" s="22" t="s">
        <v>43</v>
      </c>
      <c r="C29" s="7">
        <v>1</v>
      </c>
      <c r="D29" s="22" t="s">
        <v>44</v>
      </c>
      <c r="E29" s="8">
        <v>65</v>
      </c>
      <c r="F29" s="8">
        <f>IF(OR(C29="",E29=""),"",ROUND(C29*E29,2))</f>
        <v>65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45</v>
      </c>
      <c r="B31" s="17"/>
      <c r="C31" s="17"/>
      <c r="D31" s="17"/>
      <c r="E31" s="17"/>
      <c r="F31" s="11">
        <f>SUM(F28:F30)</f>
        <v>290</v>
      </c>
    </row>
    <row r="33">
      <c r="A33" s="2" t="s">
        <v>46</v>
      </c>
    </row>
    <row r="34" ht="18" customHeight="1">
      <c r="A34" s="5" t="s">
        <v>33</v>
      </c>
      <c r="B34" s="5" t="s">
        <v>34</v>
      </c>
      <c r="C34" s="19" t="s">
        <v>35</v>
      </c>
      <c r="D34" s="5" t="s">
        <v>36</v>
      </c>
      <c r="E34" s="19" t="s">
        <v>37</v>
      </c>
      <c r="F34" s="19" t="s">
        <v>38</v>
      </c>
    </row>
    <row r="35">
      <c r="A35" s="22" t="s">
        <v>47</v>
      </c>
      <c r="B35" s="22" t="s">
        <v>48</v>
      </c>
      <c r="C35" s="7">
        <v>1.5</v>
      </c>
      <c r="D35" s="22" t="s">
        <v>49</v>
      </c>
      <c r="E35" s="8">
        <v>48</v>
      </c>
      <c r="F35" s="8">
        <f>IF(OR(C35="",E35=""),"",ROUND(C35*E35,2))</f>
        <v>72</v>
      </c>
    </row>
    <row r="36">
      <c r="A36" s="22" t="s">
        <v>50</v>
      </c>
      <c r="B36" s="22" t="s">
        <v>51</v>
      </c>
      <c r="C36" s="7">
        <v>1</v>
      </c>
      <c r="D36" s="22" t="s">
        <v>41</v>
      </c>
      <c r="E36" s="8">
        <v>85</v>
      </c>
      <c r="F36" s="8">
        <f>IF(OR(C36="",E36=""),"",ROUND(C36*E36,2))</f>
        <v>85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52</v>
      </c>
      <c r="B38" s="17"/>
      <c r="C38" s="17"/>
      <c r="D38" s="17"/>
      <c r="E38" s="17"/>
      <c r="F38" s="11">
        <f>SUM(F35:F37)</f>
        <v>157</v>
      </c>
    </row>
    <row r="40">
      <c r="A40" s="9" t="s">
        <v>53</v>
      </c>
      <c r="B40" s="9"/>
      <c r="C40" s="9"/>
      <c r="D40" s="9"/>
      <c r="E40" s="9"/>
      <c r="F40" s="10">
        <f>SUM(F28:F30,F35:F37)</f>
        <v>447</v>
      </c>
    </row>
    <row r="41">
      <c r="A41" s="9" t="s">
        <v>54</v>
      </c>
      <c r="B41" s="9"/>
      <c r="C41" s="9"/>
      <c r="D41" s="9"/>
      <c r="E41" s="13">
        <v>0.05</v>
      </c>
      <c r="F41" s="10">
        <f>ROUND(SUM(F28:F30)*E41,2)</f>
        <v>14.5</v>
      </c>
    </row>
    <row r="42">
      <c r="A42" s="9" t="s">
        <v>55</v>
      </c>
      <c r="B42" s="9"/>
      <c r="C42" s="9"/>
      <c r="D42" s="9"/>
      <c r="E42" s="13">
        <v>0</v>
      </c>
      <c r="F42" s="10">
        <f>ROUND((F40-F41)*E42,2)</f>
        <v>0</v>
      </c>
    </row>
    <row r="44">
      <c r="A44" s="24" t="s">
        <v>56</v>
      </c>
      <c r="B44" s="24"/>
      <c r="C44" s="24"/>
      <c r="D44" s="24"/>
      <c r="E44" s="24"/>
      <c r="F44" s="25">
        <f>F40-F41+F42</f>
        <v>432.5</v>
      </c>
    </row>
    <row r="46">
      <c r="A46" s="2" t="s">
        <v>57</v>
      </c>
    </row>
    <row r="47">
      <c r="A47" s="3" t="s">
        <v>58</v>
      </c>
      <c r="B47" s="20" t="s">
        <v>59</v>
      </c>
      <c r="C47" s="20"/>
      <c r="D47" s="20"/>
      <c r="E47" s="20"/>
      <c r="F47" s="20"/>
    </row>
    <row r="48">
      <c r="A48" s="3" t="s">
        <v>60</v>
      </c>
      <c r="B48" s="20" t="s">
        <v>61</v>
      </c>
      <c r="C48" s="20"/>
      <c r="D48" s="20"/>
      <c r="E48" s="20"/>
      <c r="F48" s="20"/>
    </row>
    <row r="49">
      <c r="A49" s="3" t="s">
        <v>62</v>
      </c>
      <c r="B49" s="20" t="s">
        <v>63</v>
      </c>
      <c r="C49" s="20"/>
      <c r="D49" s="20"/>
      <c r="E49" s="20"/>
      <c r="F49" s="20"/>
    </row>
    <row r="50">
      <c r="A50" s="3" t="s">
        <v>64</v>
      </c>
      <c r="B50" s="20" t="s">
        <v>65</v>
      </c>
      <c r="C50" s="20"/>
      <c r="D50" s="20"/>
      <c r="E50" s="20"/>
      <c r="F50" s="20"/>
    </row>
    <row r="52">
      <c r="A52" s="2" t="s">
        <v>66</v>
      </c>
    </row>
    <row r="53">
      <c r="A53" s="21" t="s">
        <v>67</v>
      </c>
      <c r="B53" s="21"/>
      <c r="C53" s="21"/>
      <c r="D53" s="21"/>
      <c r="E53" s="21"/>
      <c r="F53" s="21"/>
    </row>
    <row r="54">
      <c r="A54" s="21" t="s">
        <v>68</v>
      </c>
      <c r="B54" s="21"/>
      <c r="C54" s="21"/>
      <c r="D54" s="21"/>
      <c r="E54" s="21"/>
      <c r="F54" s="21"/>
    </row>
    <row r="55">
      <c r="A55" s="21" t="s">
        <v>69</v>
      </c>
      <c r="B55" s="21"/>
      <c r="C55" s="21"/>
      <c r="D55" s="21"/>
      <c r="E55" s="21"/>
      <c r="F55" s="21"/>
    </row>
    <row r="58" ht="15" customHeight="1">
      <c r="A58" s="14" t="s">
        <v>70</v>
      </c>
      <c r="B58" s="14"/>
      <c r="C58" s="14"/>
      <c r="D58" s="14"/>
      <c r="E58" s="14"/>
      <c r="F58" s="14"/>
    </row>
    <row r="61" ht="30" customHeight="1">
      <c r="A61" s="26" t="s">
        <v>71</v>
      </c>
      <c r="B61" s="26"/>
      <c r="C61" s="26"/>
      <c r="D61" s="26"/>
      <c r="E61" s="26"/>
      <c r="F61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A31:E31"/>
    <mergeCell ref="A38:E38"/>
    <mergeCell ref="A40:E40"/>
    <mergeCell ref="A41:D41"/>
    <mergeCell ref="A42:D42"/>
    <mergeCell ref="A44:E44"/>
    <mergeCell ref="B47:F47"/>
    <mergeCell ref="B48:F48"/>
    <mergeCell ref="B49:F49"/>
    <mergeCell ref="B50:F50"/>
    <mergeCell ref="A53:F53"/>
    <mergeCell ref="A54:F54"/>
    <mergeCell ref="A55:F55"/>
    <mergeCell ref="A58:F58"/>
    <mergeCell ref="A61:F6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LAWN CARE INVOICE</dc:title>
  <dc:subject>Lawn care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