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Invoice!$A$1:$F$63</definedName>
  </definedNames>
  <calcPr calcId="191029" fullCalcOnLoad="1"/>
</workbook>
</file>

<file path=xl/sharedStrings.xml><?xml version="1.0" encoding="utf-8"?>
<sst xmlns="http://schemas.openxmlformats.org/spreadsheetml/2006/main" count="78" uniqueCount="78">
  <si>
    <t xml:space="preserve">LOCKSMITH INVOICE</t>
  </si>
  <si>
    <t xml:space="preserve">LOCKSMITH</t>
  </si>
  <si>
    <t xml:space="preserve">Business name</t>
  </si>
  <si>
    <t xml:space="preserve">Example Lock &amp; Key</t>
  </si>
  <si>
    <t xml:space="preserve">Address</t>
  </si>
  <si>
    <t xml:space="preserve">23 Example Street,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</si>
  <si>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</si>
  <si>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</si>
  <si>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</si>
  <si>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</si>
  <si>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</si>
  <si>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</si>
  <si>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LK-0915</t>
  </si>
  <si>
    <t xml:space="preserve">Invoice date</t>
  </si>
  <si>
    <t xml:space="preserve">Nov 12, 2026</t>
  </si>
  <si>
    <t xml:space="preserve">Payment terms</t>
  </si>
  <si>
    <t xml:space="preserve">Due on completion</t>
  </si>
  <si>
    <t xml:space="preserve">Due date</t>
  </si>
  <si>
    <t xml:space="preserve">BILL TO (CUSTOMER)</t>
  </si>
  <si>
    <t xml:space="preserve">Customer name</t>
  </si>
  <si>
    <t xml:space="preserve">Morgan Example</t>
  </si>
  <si>
    <t xml:space="preserve">88 Sample Lane, Sampletown</t>
  </si>
  <si>
    <t xml:space="preserve">SERVICE CALL</t>
  </si>
  <si>
    <t xml:space="preserve">Service address</t>
  </si>
  <si>
    <t xml:space="preserve">Arrival</t>
  </si>
  <si>
    <t xml:space="preserve">Nov 12, 2026, 9:40 p.m.</t>
  </si>
  <si>
    <t xml:space="preserve">Occupancy verified with</t>
  </si>
  <si>
    <t xml:space="preserve">[ID or document type]</t>
  </si>
  <si>
    <t xml:space="preserve">Technician</t>
  </si>
  <si>
    <t xml:space="preserve">[Technician name]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</si>
  <si>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</si>
  <si>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</si>
  <si>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</si>
  <si>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</si>
  <si>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</si>
  <si>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</si>
  <si>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After-hours service call</t>
  </si>
  <si>
    <t xml:space="preserve">Arrived 9:40 p.m.</t>
  </si>
  <si>
    <t xml:space="preserve">call</t>
  </si>
  <si>
    <t xml:space="preserve">Service call subtotal</t>
  </si>
  <si>
    <t xml:space="preserve">LOCKSMITH SERVICES</t>
  </si>
  <si>
    <t xml:space="preserve">Home lockout</t>
  </si>
  <si>
    <t xml:space="preserve">Front door, opened without damage</t>
  </si>
  <si>
    <t xml:space="preserve">job</t>
  </si>
  <si>
    <t xml:space="preserve">Rekey locks to one key</t>
  </si>
  <si>
    <t xml:space="preserve">Front deadbolt, front knob, garage door</t>
  </si>
  <si>
    <t xml:space="preserve">cylinder</t>
  </si>
  <si>
    <t xml:space="preserve">Install a new deadbolt</t>
  </si>
  <si>
    <t xml:space="preserve">Back door</t>
  </si>
  <si>
    <t xml:space="preserve">lock</t>
  </si>
  <si>
    <t xml:space="preserve">Services subtotal</t>
  </si>
  <si>
    <t xml:space="preserve">PARTS AND KEYS</t>
  </si>
  <si>
    <t xml:space="preserve">Deadbolt, single cylinder, satin nickel</t>
  </si>
  <si>
    <t xml:space="preserve">each</t>
  </si>
  <si>
    <t xml:space="preserve">Rekey pin sets</t>
  </si>
  <si>
    <t xml:space="preserve">One per cylinder</t>
  </si>
  <si>
    <t xml:space="preserve">set</t>
  </si>
  <si>
    <t xml:space="preserve">Keys cut</t>
  </si>
  <si>
    <t xml:space="preserve">Standard house key</t>
  </si>
  <si>
    <t xml:space="preserve">key</t>
  </si>
  <si>
    <t xml:space="preserve">Parts and keys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</si>
  <si>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</si>
  <si>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</si>
  <si>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</si>
  <si>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</si>
  <si>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</si>
  <si>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 or cash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</si>
  <si>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</si>
  <si>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</si>
  <si>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</si>
  <si>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</si>
  <si>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</si>
  <si>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LK-0915</t>
  </si>
  <si>
    <t xml:space="preserve">SERVICE NOTES</t>
  </si>
  <si>
    <t xml:space="preserve">Sample terms: calls between 7:00 p.m. and 7:00 a.m. carry the after-hours service call fee.</t>
  </si>
  <si>
    <t xml:space="preserve">All 4 new keys work the front deadbolt, front knob and garage door.</t>
  </si>
  <si>
    <t xml:space="preserve">Thank you. Keep this invoice with your home records.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</si>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</sst>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workbookViewId="0"/>
  </sheetViews>
  <sheetFormatPr defaultRowHeight="15"/>
  <cols>
    <col min="1" max="1" width="40" customWidth="1"/>
    <col min="2" max="2" width="4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14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4</v>
      </c>
      <c r="B17" s="20" t="s">
        <v>21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22</v>
      </c>
    </row>
    <row r="21">
      <c r="A21" s="3" t="s">
        <v>23</v>
      </c>
      <c r="B21" s="20" t="s">
        <v>21</v>
      </c>
      <c r="C21" s="20"/>
      <c r="D21" s="20"/>
      <c r="E21" s="20"/>
      <c r="F21" s="20"/>
    </row>
    <row r="22">
      <c r="A22" s="3" t="s">
        <v>24</v>
      </c>
      <c r="B22" s="20" t="s">
        <v>25</v>
      </c>
      <c r="C22" s="20"/>
      <c r="D22" s="20"/>
      <c r="E22" s="20"/>
      <c r="F22" s="20"/>
    </row>
    <row r="23">
      <c r="A23" s="3" t="s">
        <v>26</v>
      </c>
      <c r="B23" s="20" t="s">
        <v>27</v>
      </c>
      <c r="C23" s="20"/>
      <c r="D23" s="20"/>
      <c r="E23" s="20"/>
      <c r="F23" s="20"/>
    </row>
    <row r="24">
      <c r="A24" s="3" t="s">
        <v>28</v>
      </c>
      <c r="B24" s="20" t="s">
        <v>29</v>
      </c>
      <c r="C24" s="20"/>
      <c r="D24" s="20"/>
      <c r="E24" s="20"/>
      <c r="F24" s="20"/>
    </row>
    <row r="26">
      <c r="A26" s="2" t="s">
        <v>22</v>
      </c>
    </row>
    <row r="27" ht="18" customHeight="1">
      <c r="A27" s="5" t="s">
        <v>30</v>
      </c>
      <c r="B27" s="5" t="s">
        <v>31</v>
      </c>
      <c r="C27" s="19" t="s">
        <v>32</v>
      </c>
      <c r="D27" s="5" t="s">
        <v>33</v>
      </c>
      <c r="E27" s="19" t="s">
        <v>34</v>
      </c>
      <c r="F27" s="19" t="s">
        <v>35</v>
      </c>
    </row>
    <row r="28">
      <c r="A28" s="22" t="s">
        <v>36</v>
      </c>
      <c r="B28" s="22" t="s">
        <v>37</v>
      </c>
      <c r="C28" s="7">
        <v>1</v>
      </c>
      <c r="D28" s="22" t="s">
        <v>38</v>
      </c>
      <c r="E28" s="8">
        <v>95</v>
      </c>
      <c r="F28" s="8">
        <f>IF(OR(C28="",E28=""),"",ROUND(C28*E28,2))</f>
        <v>95</v>
      </c>
    </row>
    <row r="29">
      <c r="A29" s="17" t="s">
        <v>39</v>
      </c>
      <c r="B29" s="17"/>
      <c r="C29" s="17"/>
      <c r="D29" s="17"/>
      <c r="E29" s="17"/>
      <c r="F29" s="11">
        <f>SUM(F28:F28)</f>
        <v>95</v>
      </c>
    </row>
    <row r="31">
      <c r="A31" s="2" t="s">
        <v>40</v>
      </c>
    </row>
    <row r="32" ht="18" customHeight="1">
      <c r="A32" s="5" t="s">
        <v>30</v>
      </c>
      <c r="B32" s="5" t="s">
        <v>31</v>
      </c>
      <c r="C32" s="19" t="s">
        <v>32</v>
      </c>
      <c r="D32" s="5" t="s">
        <v>33</v>
      </c>
      <c r="E32" s="19" t="s">
        <v>34</v>
      </c>
      <c r="F32" s="19" t="s">
        <v>35</v>
      </c>
    </row>
    <row r="33">
      <c r="A33" s="22" t="s">
        <v>41</v>
      </c>
      <c r="B33" s="22" t="s">
        <v>42</v>
      </c>
      <c r="C33" s="7">
        <v>1</v>
      </c>
      <c r="D33" s="22" t="s">
        <v>43</v>
      </c>
      <c r="E33" s="8">
        <v>85</v>
      </c>
      <c r="F33" s="8">
        <f>IF(OR(C33="",E33=""),"",ROUND(C33*E33,2))</f>
        <v>85</v>
      </c>
    </row>
    <row r="34">
      <c r="A34" s="22" t="s">
        <v>44</v>
      </c>
      <c r="B34" s="22" t="s">
        <v>45</v>
      </c>
      <c r="C34" s="7">
        <v>3</v>
      </c>
      <c r="D34" s="22" t="s">
        <v>46</v>
      </c>
      <c r="E34" s="8">
        <v>25</v>
      </c>
      <c r="F34" s="8">
        <f>IF(OR(C34="",E34=""),"",ROUND(C34*E34,2))</f>
        <v>75</v>
      </c>
    </row>
    <row r="35">
      <c r="A35" s="22" t="s">
        <v>47</v>
      </c>
      <c r="B35" s="22" t="s">
        <v>48</v>
      </c>
      <c r="C35" s="7">
        <v>1</v>
      </c>
      <c r="D35" s="22" t="s">
        <v>49</v>
      </c>
      <c r="E35" s="8">
        <v>65</v>
      </c>
      <c r="F35" s="8">
        <f>IF(OR(C35="",E35=""),"",ROUND(C35*E35,2))</f>
        <v>65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50</v>
      </c>
      <c r="B37" s="17"/>
      <c r="C37" s="17"/>
      <c r="D37" s="17"/>
      <c r="E37" s="17"/>
      <c r="F37" s="11">
        <f>SUM(F33:F36)</f>
        <v>225</v>
      </c>
    </row>
    <row r="39">
      <c r="A39" s="2" t="s">
        <v>51</v>
      </c>
    </row>
    <row r="40" ht="18" customHeight="1">
      <c r="A40" s="5" t="s">
        <v>30</v>
      </c>
      <c r="B40" s="5" t="s">
        <v>31</v>
      </c>
      <c r="C40" s="19" t="s">
        <v>32</v>
      </c>
      <c r="D40" s="5" t="s">
        <v>33</v>
      </c>
      <c r="E40" s="19" t="s">
        <v>34</v>
      </c>
      <c r="F40" s="19" t="s">
        <v>35</v>
      </c>
    </row>
    <row r="41">
      <c r="A41" s="22" t="s">
        <v>52</v>
      </c>
      <c r="B41" s="22" t="s">
        <v>48</v>
      </c>
      <c r="C41" s="7">
        <v>1</v>
      </c>
      <c r="D41" s="22" t="s">
        <v>53</v>
      </c>
      <c r="E41" s="8">
        <v>48</v>
      </c>
      <c r="F41" s="8">
        <f>IF(OR(C41="",E41=""),"",ROUND(C41*E41,2))</f>
        <v>48</v>
      </c>
    </row>
    <row r="42">
      <c r="A42" s="22" t="s">
        <v>54</v>
      </c>
      <c r="B42" s="22" t="s">
        <v>55</v>
      </c>
      <c r="C42" s="7">
        <v>3</v>
      </c>
      <c r="D42" s="22" t="s">
        <v>56</v>
      </c>
      <c r="E42" s="8">
        <v>4.5</v>
      </c>
      <c r="F42" s="8">
        <f>IF(OR(C42="",E42=""),"",ROUND(C42*E42,2))</f>
        <v>13.5</v>
      </c>
    </row>
    <row r="43">
      <c r="A43" s="22" t="s">
        <v>57</v>
      </c>
      <c r="B43" s="22" t="s">
        <v>58</v>
      </c>
      <c r="C43" s="7">
        <v>4</v>
      </c>
      <c r="D43" s="22" t="s">
        <v>59</v>
      </c>
      <c r="E43" s="8">
        <v>3.5</v>
      </c>
      <c r="F43" s="8">
        <f>IF(OR(C43="",E43=""),"",ROUND(C43*E43,2))</f>
        <v>14</v>
      </c>
    </row>
    <row r="44">
      <c r="A44" s="6"/>
      <c r="B44" s="6"/>
      <c r="C44" s="7"/>
      <c r="D44" s="6"/>
      <c r="E44" s="8"/>
      <c r="F44" s="8" t="str">
        <f>IF(OR(C44="",E44=""),"",ROUND(C44*E44,2))</f>
        <v/>
      </c>
    </row>
    <row r="45">
      <c r="A45" s="17" t="s">
        <v>60</v>
      </c>
      <c r="B45" s="17"/>
      <c r="C45" s="17"/>
      <c r="D45" s="17"/>
      <c r="E45" s="17"/>
      <c r="F45" s="11">
        <f>SUM(F41:F44)</f>
        <v>75.5</v>
      </c>
    </row>
    <row r="47">
      <c r="A47" s="9" t="s">
        <v>61</v>
      </c>
      <c r="B47" s="9"/>
      <c r="C47" s="9"/>
      <c r="D47" s="9"/>
      <c r="E47" s="9"/>
      <c r="F47" s="10">
        <f>SUM(F28:F28,F33:F36,F41:F44)</f>
        <v>395.5</v>
      </c>
    </row>
    <row r="48">
      <c r="A48" s="9" t="s">
        <v>62</v>
      </c>
      <c r="B48" s="9"/>
      <c r="C48" s="9"/>
      <c r="D48" s="9"/>
      <c r="E48" s="13">
        <v>0</v>
      </c>
      <c r="F48" s="10">
        <f>ROUND((F47)*E48,2)</f>
        <v>0</v>
      </c>
    </row>
    <row r="50">
      <c r="A50" s="24" t="s">
        <v>63</v>
      </c>
      <c r="B50" s="24"/>
      <c r="C50" s="24"/>
      <c r="D50" s="24"/>
      <c r="E50" s="24"/>
      <c r="F50" s="25">
        <f>F47+F48</f>
        <v>395.5</v>
      </c>
    </row>
    <row r="52">
      <c r="A52" s="2" t="s">
        <v>64</v>
      </c>
    </row>
    <row r="53">
      <c r="A53" s="3" t="s">
        <v>65</v>
      </c>
      <c r="B53" s="20" t="s">
        <v>66</v>
      </c>
      <c r="C53" s="20"/>
      <c r="D53" s="20"/>
      <c r="E53" s="20"/>
      <c r="F53" s="20"/>
    </row>
    <row r="54">
      <c r="A54" s="3" t="s">
        <v>67</v>
      </c>
      <c r="B54" s="20" t="s">
        <v>68</v>
      </c>
      <c r="C54" s="20"/>
      <c r="D54" s="20"/>
      <c r="E54" s="20"/>
      <c r="F54" s="20"/>
    </row>
    <row r="55">
      <c r="A55" s="3" t="s">
        <v>69</v>
      </c>
      <c r="B55" s="20" t="s">
        <v>70</v>
      </c>
      <c r="C55" s="20"/>
      <c r="D55" s="20"/>
      <c r="E55" s="20"/>
      <c r="F55" s="20"/>
    </row>
    <row r="56">
      <c r="A56" s="3" t="s">
        <v>71</v>
      </c>
      <c r="B56" s="20" t="s">
        <v>72</v>
      </c>
      <c r="C56" s="20"/>
      <c r="D56" s="20"/>
      <c r="E56" s="20"/>
      <c r="F56" s="20"/>
    </row>
    <row r="58">
      <c r="A58" s="2" t="s">
        <v>73</v>
      </c>
    </row>
    <row r="59">
      <c r="A59" s="21" t="s">
        <v>74</v>
      </c>
      <c r="B59" s="21"/>
      <c r="C59" s="21"/>
      <c r="D59" s="21"/>
      <c r="E59" s="21"/>
      <c r="F59" s="21"/>
    </row>
    <row r="60">
      <c r="A60" s="21" t="s">
        <v>75</v>
      </c>
      <c r="B60" s="21"/>
      <c r="C60" s="21"/>
      <c r="D60" s="21"/>
      <c r="E60" s="21"/>
      <c r="F60" s="21"/>
    </row>
    <row r="63" ht="15" customHeight="1">
      <c r="A63" s="14" t="s">
        <v>76</v>
      </c>
      <c r="B63" s="14"/>
      <c r="C63" s="14"/>
      <c r="D63" s="14"/>
      <c r="E63" s="14"/>
      <c r="F63" s="14"/>
    </row>
    <row r="66" ht="30" customHeight="1">
      <c r="A66" s="26" t="s">
        <v>77</v>
      </c>
      <c r="B66" s="26"/>
      <c r="C66" s="26"/>
      <c r="D66" s="26"/>
      <c r="E66" s="26"/>
      <c r="F66" s="26"/>
    </row>
  </sheetData>
  <mergeCells count="30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A29:E29"/>
    <mergeCell ref="A37:E37"/>
    <mergeCell ref="A45:E45"/>
    <mergeCell ref="A47:E47"/>
    <mergeCell ref="A48:D48"/>
    <mergeCell ref="A50:E50"/>
    <mergeCell ref="B53:F53"/>
    <mergeCell ref="B54:F54"/>
    <mergeCell ref="B55:F55"/>
    <mergeCell ref="B56:F56"/>
    <mergeCell ref="A59:F59"/>
    <mergeCell ref="A60:F60"/>
    <mergeCell ref="A63:F63"/>
    <mergeCell ref="A66:F6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LOCKSMITH INVOICE</dc:title>
  <dc:subject>Locksmith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