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Invoice!$A$1:$F$67</definedName>
  </definedNames>
  <calcPr calcId="191029" fullCalcOnLoad="1"/>
</workbook>
</file>

<file path=xl/sharedStrings.xml><?xml version="1.0" encoding="utf-8"?>
<sst xmlns="http://schemas.openxmlformats.org/spreadsheetml/2006/main" count="81" uniqueCount="81">
  <si>
    <t xml:space="preserve">NANNY AGENCY INVOICE</t>
  </si>
  <si>
    <t xml:space="preserve">AGENCY</t>
  </si>
  <si>
    <t xml:space="preserve">Agency name</t>
  </si>
  <si>
    <t xml:space="preserve">Example Family Care Agency</t>
  </si>
  <si>
    <t xml:space="preserve">Address</t>
  </si>
  <si>
    <t xml:space="preserve">120 Example Boulevard, Suite 3,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</si>
  <si>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</si>
  <si>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</si>
  <si>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</si>
  <si>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</si>
  <si>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</si>
  <si>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</si>
  <si>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NA-2614</t>
  </si>
  <si>
    <t xml:space="preserve">Invoice date</t>
  </si>
  <si>
    <t xml:space="preserve">Nov 3, 2026</t>
  </si>
  <si>
    <t xml:space="preserve">Payment terms</t>
  </si>
  <si>
    <t xml:space="preserve">Net 14</t>
  </si>
  <si>
    <t xml:space="preserve">Due date</t>
  </si>
  <si>
    <t xml:space="preserve">Nov 17, 2026</t>
  </si>
  <si>
    <t xml:space="preserve">Search agreement no.</t>
  </si>
  <si>
    <t xml:space="preserve">SA-0388</t>
  </si>
  <si>
    <t xml:space="preserve">BILL TO (FAMILY)</t>
  </si>
  <si>
    <t xml:space="preserve">Family</t>
  </si>
  <si>
    <t xml:space="preserve">The Example family</t>
  </si>
  <si>
    <t xml:space="preserve">Contact</t>
  </si>
  <si>
    <t xml:space="preserve">Morgan Example</t>
  </si>
  <si>
    <t xml:space="preserve">45 Sample Lane, Sampletown</t>
  </si>
  <si>
    <t xml:space="preserve">Email</t>
  </si>
  <si>
    <t xml:space="preserve">[Email]</t>
  </si>
  <si>
    <t xml:space="preserve">PLACEMENT</t>
  </si>
  <si>
    <t xml:space="preserve">Position</t>
  </si>
  <si>
    <t xml:space="preserve">Full-time nanny for 2 children</t>
  </si>
  <si>
    <t xml:space="preserve">Nanny</t>
  </si>
  <si>
    <t xml:space="preserve">[Nanny name]</t>
  </si>
  <si>
    <t xml:space="preserve">Start date</t>
  </si>
  <si>
    <t xml:space="preserve">Nov 2, 2026</t>
  </si>
  <si>
    <t xml:space="preserve">Schedule</t>
  </si>
  <si>
    <t xml:space="preserve">Monday to Friday, 8:00 a.m. to 6:00 p.m.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</si>
  <si>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</si>
  <si>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</si>
  <si>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</si>
  <si>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</si>
  <si>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</si>
  <si>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</si>
  <si>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Placement fee, full-time nanny</t>
  </si>
  <si>
    <t xml:space="preserve">Start date Nov 2, 2026</t>
  </si>
  <si>
    <t xml:space="preserve">placement</t>
  </si>
  <si>
    <t xml:space="preserve">Placement subtotal</t>
  </si>
  <si>
    <t xml:space="preserve">TEMPORARY AND BACKUP CARE</t>
  </si>
  <si>
    <t xml:space="preserve">Backup care, daytime</t>
  </si>
  <si>
    <t xml:space="preserve">Oct 19-23, 2026; [Caregiver name]</t>
  </si>
  <si>
    <t xml:space="preserve">hour</t>
  </si>
  <si>
    <t xml:space="preserve">Backup care, evening</t>
  </si>
  <si>
    <t xml:space="preserve">Oct 24, 2026; [Caregiver name]</t>
  </si>
  <si>
    <t xml:space="preserve">Backup care subtotal</t>
  </si>
  <si>
    <t xml:space="preserve">BACKGROUND CHECK, PASSED THROUGH AT COST</t>
  </si>
  <si>
    <t xml:space="preserve">Background check and driving record</t>
  </si>
  <si>
    <t xml:space="preserve">[Screening provider]</t>
  </si>
  <si>
    <t xml:space="preserve">check</t>
  </si>
  <si>
    <t xml:space="preserve">Subtotal</t>
  </si>
  <si>
    <t xml:space="preserve">Sales tax on agency services, if applicable</t>
  </si>
  <si>
    <t xml:space="preserve">Background check, passed through at cost</t>
  </si>
  <si>
    <t xml:space="preserve">Total</t>
  </si>
  <si>
    <t xml:space="preserve">Less: retainer applied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</si>
  <si>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</si>
  <si>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</si>
  <si>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</si>
  <si>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</si>
  <si>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</si>
  <si>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</si>
  <si>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</si>
  <si>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</si>
  <si>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</si>
  <si>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NA-2614</t>
  </si>
  <si>
    <t xml:space="preserve">BILLING NOTES</t>
  </si>
  <si>
    <t xml:space="preserve">Retainer: 1,000.00 received on Sep 15, 2026, with search agreement SA-0388, and applied to the placement fee.</t>
  </si>
  <si>
    <t xml:space="preserve">Backup care is billed from the caregiver's arrival to departure.</t>
  </si>
  <si>
    <t xml:space="preserve">The background check is passed through at cost, without markup, and is not part of the subtotal.</t>
  </si>
  <si>
    <t xml:space="preserve">Sample terms: the placement fee includes a 90-day replacement period.</t>
  </si>
  <si>
    <t xml:space="preserve">Please quote the invoice number with your payment.</t>
  </si>
  <si>
    <t xml:space="preserve">Template tip (not printed): To leave out "Sales tax on agency services, if applicable", set its rate to 0%; to leave out "Less: retainer applied",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</si>
</sst>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workbookViewId="0"/>
  </sheetViews>
  <sheetFormatPr defaultRowHeight="15"/>
  <cols>
    <col min="1" max="1" width="36" customWidth="1"/>
    <col min="2" max="2" width="34" customWidth="1"/>
    <col min="3" max="3" width="7" customWidth="1"/>
    <col min="4" max="4" width="11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4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2">
      <c r="A22" s="2" t="s">
        <v>29</v>
      </c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8">
      <c r="A28" s="2" t="s">
        <v>29</v>
      </c>
    </row>
    <row r="29" ht="18" customHeight="1">
      <c r="A29" s="5" t="s">
        <v>38</v>
      </c>
      <c r="B29" s="5" t="s">
        <v>39</v>
      </c>
      <c r="C29" s="19" t="s">
        <v>40</v>
      </c>
      <c r="D29" s="5" t="s">
        <v>41</v>
      </c>
      <c r="E29" s="19" t="s">
        <v>42</v>
      </c>
      <c r="F29" s="19" t="s">
        <v>43</v>
      </c>
    </row>
    <row r="30">
      <c r="A30" s="22" t="s">
        <v>44</v>
      </c>
      <c r="B30" s="22" t="s">
        <v>45</v>
      </c>
      <c r="C30" s="7">
        <v>1</v>
      </c>
      <c r="D30" s="22" t="s">
        <v>46</v>
      </c>
      <c r="E30" s="8">
        <v>3500</v>
      </c>
      <c r="F30" s="8">
        <f>IF(OR(C30="",E30=""),"",ROUND(C30*E30,2))</f>
        <v>3500</v>
      </c>
    </row>
    <row r="31">
      <c r="A31" s="6"/>
      <c r="B31" s="6"/>
      <c r="C31" s="7"/>
      <c r="D31" s="6"/>
      <c r="E31" s="8"/>
      <c r="F31" s="8" t="str">
        <f>IF(OR(C31="",E31=""),"",ROUND(C31*E31,2))</f>
        <v/>
      </c>
    </row>
    <row r="32">
      <c r="A32" s="17" t="s">
        <v>47</v>
      </c>
      <c r="B32" s="17"/>
      <c r="C32" s="17"/>
      <c r="D32" s="17"/>
      <c r="E32" s="17"/>
      <c r="F32" s="11">
        <f>SUM(F30:F31)</f>
        <v>3500</v>
      </c>
    </row>
    <row r="34">
      <c r="A34" s="2" t="s">
        <v>48</v>
      </c>
    </row>
    <row r="35" ht="18" customHeight="1">
      <c r="A35" s="5" t="s">
        <v>38</v>
      </c>
      <c r="B35" s="5" t="s">
        <v>39</v>
      </c>
      <c r="C35" s="19" t="s">
        <v>40</v>
      </c>
      <c r="D35" s="5" t="s">
        <v>41</v>
      </c>
      <c r="E35" s="19" t="s">
        <v>42</v>
      </c>
      <c r="F35" s="19" t="s">
        <v>43</v>
      </c>
    </row>
    <row r="36">
      <c r="A36" s="22" t="s">
        <v>49</v>
      </c>
      <c r="B36" s="22" t="s">
        <v>50</v>
      </c>
      <c r="C36" s="7">
        <v>40</v>
      </c>
      <c r="D36" s="22" t="s">
        <v>51</v>
      </c>
      <c r="E36" s="8">
        <v>28</v>
      </c>
      <c r="F36" s="8">
        <f>IF(OR(C36="",E36=""),"",ROUND(C36*E36,2))</f>
        <v>1120</v>
      </c>
    </row>
    <row r="37">
      <c r="A37" s="22" t="s">
        <v>52</v>
      </c>
      <c r="B37" s="22" t="s">
        <v>53</v>
      </c>
      <c r="C37" s="7">
        <v>6</v>
      </c>
      <c r="D37" s="22" t="s">
        <v>51</v>
      </c>
      <c r="E37" s="8">
        <v>30</v>
      </c>
      <c r="F37" s="8">
        <f>IF(OR(C37="",E37=""),"",ROUND(C37*E37,2))</f>
        <v>180</v>
      </c>
    </row>
    <row r="38">
      <c r="A38" s="6"/>
      <c r="B38" s="6"/>
      <c r="C38" s="7"/>
      <c r="D38" s="6"/>
      <c r="E38" s="8"/>
      <c r="F38" s="8" t="str">
        <f>IF(OR(C38="",E38=""),"",ROUND(C38*E38,2))</f>
        <v/>
      </c>
    </row>
    <row r="39">
      <c r="A39" s="17" t="s">
        <v>54</v>
      </c>
      <c r="B39" s="17"/>
      <c r="C39" s="17"/>
      <c r="D39" s="17"/>
      <c r="E39" s="17"/>
      <c r="F39" s="11">
        <f>SUM(F36:F38)</f>
        <v>1300</v>
      </c>
    </row>
    <row r="41">
      <c r="A41" s="2" t="s">
        <v>55</v>
      </c>
    </row>
    <row r="42" ht="18" customHeight="1">
      <c r="A42" s="5" t="s">
        <v>38</v>
      </c>
      <c r="B42" s="5" t="s">
        <v>39</v>
      </c>
      <c r="C42" s="19" t="s">
        <v>40</v>
      </c>
      <c r="D42" s="5" t="s">
        <v>41</v>
      </c>
      <c r="E42" s="19" t="s">
        <v>42</v>
      </c>
      <c r="F42" s="19" t="s">
        <v>43</v>
      </c>
    </row>
    <row r="43">
      <c r="A43" s="22" t="s">
        <v>56</v>
      </c>
      <c r="B43" s="22" t="s">
        <v>57</v>
      </c>
      <c r="C43" s="7">
        <v>1</v>
      </c>
      <c r="D43" s="22" t="s">
        <v>58</v>
      </c>
      <c r="E43" s="8">
        <v>65</v>
      </c>
      <c r="F43" s="8">
        <f>IF(OR(C43="",E43=""),"",ROUND(C43*E43,2))</f>
        <v>65</v>
      </c>
    </row>
    <row r="44">
      <c r="A44" s="6"/>
      <c r="B44" s="6"/>
      <c r="C44" s="7"/>
      <c r="D44" s="6"/>
      <c r="E44" s="8"/>
      <c r="F44" s="8" t="str">
        <f>IF(OR(C44="",E44=""),"",ROUND(C44*E44,2))</f>
        <v/>
      </c>
    </row>
    <row r="46">
      <c r="A46" s="9" t="s">
        <v>59</v>
      </c>
      <c r="B46" s="9"/>
      <c r="C46" s="9"/>
      <c r="D46" s="9"/>
      <c r="E46" s="9"/>
      <c r="F46" s="10">
        <f>SUM(F30:F31,F36:F38)</f>
        <v>4800</v>
      </c>
    </row>
    <row r="47">
      <c r="A47" s="9" t="s">
        <v>60</v>
      </c>
      <c r="B47" s="9"/>
      <c r="C47" s="9"/>
      <c r="D47" s="9"/>
      <c r="E47" s="13">
        <v>0</v>
      </c>
      <c r="F47" s="10">
        <f>ROUND((F46)*E47,2)</f>
        <v>0</v>
      </c>
    </row>
    <row r="48">
      <c r="A48" s="9" t="s">
        <v>61</v>
      </c>
      <c r="B48" s="9"/>
      <c r="C48" s="9"/>
      <c r="D48" s="9"/>
      <c r="E48" s="9"/>
      <c r="F48" s="10">
        <f>SUM(F43:F44)</f>
        <v>65</v>
      </c>
    </row>
    <row r="49">
      <c r="A49" s="17" t="s">
        <v>62</v>
      </c>
      <c r="B49" s="17"/>
      <c r="C49" s="17"/>
      <c r="D49" s="17"/>
      <c r="E49" s="17"/>
      <c r="F49" s="11">
        <f>F46+F47+F48</f>
        <v>4865</v>
      </c>
    </row>
    <row r="50">
      <c r="A50" s="9" t="s">
        <v>63</v>
      </c>
      <c r="B50" s="9"/>
      <c r="C50" s="9"/>
      <c r="D50" s="9"/>
      <c r="E50" s="9"/>
      <c r="F50" s="12">
        <v>1000</v>
      </c>
    </row>
    <row r="52">
      <c r="A52" s="24" t="s">
        <v>64</v>
      </c>
      <c r="B52" s="24"/>
      <c r="C52" s="24"/>
      <c r="D52" s="24"/>
      <c r="E52" s="24"/>
      <c r="F52" s="25">
        <f>F49-F50</f>
        <v>3865</v>
      </c>
    </row>
    <row r="54">
      <c r="A54" s="2" t="s">
        <v>65</v>
      </c>
    </row>
    <row r="55">
      <c r="A55" s="3" t="s">
        <v>66</v>
      </c>
      <c r="B55" s="20" t="s">
        <v>67</v>
      </c>
      <c r="C55" s="20"/>
      <c r="D55" s="20"/>
      <c r="E55" s="20"/>
      <c r="F55" s="20"/>
    </row>
    <row r="56">
      <c r="A56" s="3" t="s">
        <v>68</v>
      </c>
      <c r="B56" s="20" t="s">
        <v>69</v>
      </c>
      <c r="C56" s="20"/>
      <c r="D56" s="20"/>
      <c r="E56" s="20"/>
      <c r="F56" s="20"/>
    </row>
    <row r="57">
      <c r="A57" s="3" t="s">
        <v>70</v>
      </c>
      <c r="B57" s="20" t="s">
        <v>71</v>
      </c>
      <c r="C57" s="20"/>
      <c r="D57" s="20"/>
      <c r="E57" s="20"/>
      <c r="F57" s="20"/>
    </row>
    <row r="58">
      <c r="A58" s="3" t="s">
        <v>72</v>
      </c>
      <c r="B58" s="20" t="s">
        <v>73</v>
      </c>
      <c r="C58" s="20"/>
      <c r="D58" s="20"/>
      <c r="E58" s="20"/>
      <c r="F58" s="20"/>
    </row>
    <row r="60">
      <c r="A60" s="2" t="s">
        <v>74</v>
      </c>
    </row>
    <row r="61">
      <c r="A61" s="21" t="s">
        <v>75</v>
      </c>
      <c r="B61" s="21"/>
      <c r="C61" s="21"/>
      <c r="D61" s="21"/>
      <c r="E61" s="21"/>
      <c r="F61" s="21"/>
    </row>
    <row r="62">
      <c r="A62" s="21" t="s">
        <v>76</v>
      </c>
      <c r="B62" s="21"/>
      <c r="C62" s="21"/>
      <c r="D62" s="21"/>
      <c r="E62" s="21"/>
      <c r="F62" s="21"/>
    </row>
    <row r="63">
      <c r="A63" s="21" t="s">
        <v>77</v>
      </c>
      <c r="B63" s="21"/>
      <c r="C63" s="21"/>
      <c r="D63" s="21"/>
      <c r="E63" s="21"/>
      <c r="F63" s="21"/>
    </row>
    <row r="64">
      <c r="A64" s="21" t="s">
        <v>78</v>
      </c>
      <c r="B64" s="21"/>
      <c r="C64" s="21"/>
      <c r="D64" s="21"/>
      <c r="E64" s="21"/>
      <c r="F64" s="21"/>
    </row>
    <row r="67" ht="15" customHeight="1">
      <c r="A67" s="14" t="s">
        <v>79</v>
      </c>
      <c r="B67" s="14"/>
      <c r="C67" s="14"/>
      <c r="D67" s="14"/>
      <c r="E67" s="14"/>
      <c r="F67" s="14"/>
    </row>
    <row r="70" ht="30" customHeight="1">
      <c r="A70" s="26" t="s">
        <v>80</v>
      </c>
      <c r="B70" s="26"/>
      <c r="C70" s="26"/>
      <c r="D70" s="26"/>
      <c r="E70" s="26"/>
      <c r="F70" s="26"/>
    </row>
  </sheetData>
  <mergeCells count="36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0:F20"/>
    <mergeCell ref="B23:F23"/>
    <mergeCell ref="B24:F24"/>
    <mergeCell ref="B25:F25"/>
    <mergeCell ref="B26:F26"/>
    <mergeCell ref="A32:E32"/>
    <mergeCell ref="A39:E39"/>
    <mergeCell ref="A46:E46"/>
    <mergeCell ref="A47:D47"/>
    <mergeCell ref="A48:E48"/>
    <mergeCell ref="A49:E49"/>
    <mergeCell ref="A50:E50"/>
    <mergeCell ref="A52:E52"/>
    <mergeCell ref="B55:F55"/>
    <mergeCell ref="B56:F56"/>
    <mergeCell ref="B57:F57"/>
    <mergeCell ref="B58:F58"/>
    <mergeCell ref="A61:F61"/>
    <mergeCell ref="A62:F62"/>
    <mergeCell ref="A63:F63"/>
    <mergeCell ref="A64:F64"/>
    <mergeCell ref="A67:F67"/>
    <mergeCell ref="A70:F7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NANNY AGENCY INVOICE</dc:title>
  <dc:subject>Nanny agency placement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