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<sst xmlns="http://schemas.openxmlformats.org/spreadsheetml/2006/main" count="78" uniqueCount="78">
  <si>
    <t xml:space="preserve">PHONE REPAIR INVOICE</t>
  </si>
  <si>
    <t xml:space="preserve">REPAIR SHOP</t>
  </si>
  <si>
    <t xml:space="preserve">Business name</t>
  </si>
  <si>
    <t xml:space="preserve">Example Phone Repair</t>
  </si>
  <si>
    <t xml:space="preserve">Address</t>
  </si>
  <si>
    <t xml:space="preserve">17 Example Plaza,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</si>
  <si>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</si>
  <si>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</si>
  <si>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</si>
  <si>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</si>
  <si>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PR-7731</t>
  </si>
  <si>
    <t xml:space="preserve">Invoice date</t>
  </si>
  <si>
    <t xml:space="preserve">Nov 14, 2026</t>
  </si>
  <si>
    <t xml:space="preserve">Payment terms</t>
  </si>
  <si>
    <t xml:space="preserve">Due at pickup</t>
  </si>
  <si>
    <t xml:space="preserve">Due date</t>
  </si>
  <si>
    <t xml:space="preserve">Ticket no.</t>
  </si>
  <si>
    <t xml:space="preserve">T-2290</t>
  </si>
  <si>
    <t xml:space="preserve">BILL TO (CUSTOMER)</t>
  </si>
  <si>
    <t xml:space="preserve">Customer name</t>
  </si>
  <si>
    <t xml:space="preserve">Riley Example</t>
  </si>
  <si>
    <t xml:space="preserve">DEVICE</t>
  </si>
  <si>
    <t xml:space="preserve">Device</t>
  </si>
  <si>
    <t xml:space="preserve">Smartphone</t>
  </si>
  <si>
    <t xml:space="preserve">Make / model</t>
  </si>
  <si>
    <t xml:space="preserve">Example Phone 12</t>
  </si>
  <si>
    <t xml:space="preserve">IMEI / serial no.</t>
  </si>
  <si>
    <t xml:space="preserve">[IMEI or serial no.]</t>
  </si>
  <si>
    <t xml:space="preserve">Reported issue</t>
  </si>
  <si>
    <t xml:space="preserve">Cracked screen; battery drains by midday</t>
  </si>
  <si>
    <t xml:space="preserve">Condition at drop-off</t>
  </si>
  <si>
    <t xml:space="preserve">Cracked screen; scuff on the back corner</t>
  </si>
  <si>
    <t xml:space="preserve">Drop-off / pickup</t>
  </si>
  <si>
    <t xml:space="preserve">Nov 13, 2026 / Nov 14, 2026</t>
  </si>
  <si>
    <t xml:space="preserve">DIAGNOSTIC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</si>
  <si>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</si>
  <si>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</si>
  <si>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</si>
  <si>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</si>
  <si>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</si>
  <si>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</si>
  <si>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Diagnostic fee</t>
  </si>
  <si>
    <t xml:space="preserve">Screen, battery and charging port checked</t>
  </si>
  <si>
    <t xml:space="preserve">check</t>
  </si>
  <si>
    <t xml:space="preserve">Diagnostic subtotal</t>
  </si>
  <si>
    <t xml:space="preserve">PARTS</t>
  </si>
  <si>
    <t xml:space="preserve">Screen assembly</t>
  </si>
  <si>
    <t xml:space="preserve">Part type: aftermarket</t>
  </si>
  <si>
    <t xml:space="preserve">each</t>
  </si>
  <si>
    <t xml:space="preserve">Battery</t>
  </si>
  <si>
    <t xml:space="preserve">Adhesive seal kit</t>
  </si>
  <si>
    <t xml:space="preserve">Part type: generic</t>
  </si>
  <si>
    <t xml:space="preserve">kit</t>
  </si>
  <si>
    <t xml:space="preserve">Parts subtotal</t>
  </si>
  <si>
    <t xml:space="preserve">LABOR</t>
  </si>
  <si>
    <t xml:space="preserve">Screen replacement</t>
  </si>
  <si>
    <t xml:space="preserve">Bench time</t>
  </si>
  <si>
    <t xml:space="preserve">hour</t>
  </si>
  <si>
    <t xml:space="preserve">Battery replacement</t>
  </si>
  <si>
    <t xml:space="preserve">Labor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</si>
  <si>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</si>
  <si>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</si>
  <si>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</si>
  <si>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</si>
  <si>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</si>
  <si>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 or cash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</si>
  <si>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</si>
  <si>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</si>
  <si>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</si>
  <si>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</si>
  <si>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</si>
  <si>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PR-7731</t>
  </si>
  <si>
    <t xml:space="preserve">REPAIR NOTES</t>
  </si>
  <si>
    <t xml:space="preserve">Sample terms: parts and labor on this repair are covered for 90 days from pickup; liquid and physical damage are not covered.</t>
  </si>
  <si>
    <t xml:space="preserve">The customer backed up the phone before drop-off; no passcode was collected.</t>
  </si>
  <si>
    <t xml:space="preserve">The replaced screen and battery were recycled.</t>
  </si>
  <si>
    <t xml:space="preserve">Thank you. Please keep this invoice for the repair warranty.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</si>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</sst>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23" customWidth="1"/>
    <col min="2" max="2" width="4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6</v>
      </c>
      <c r="B17" s="20" t="s">
        <v>7</v>
      </c>
      <c r="C17" s="20"/>
      <c r="D17" s="20"/>
      <c r="E17" s="20"/>
      <c r="F17" s="20"/>
    </row>
    <row r="19">
      <c r="A19" s="2" t="s">
        <v>21</v>
      </c>
    </row>
    <row r="20">
      <c r="A20" s="3" t="s">
        <v>22</v>
      </c>
      <c r="B20" s="20" t="s">
        <v>23</v>
      </c>
      <c r="C20" s="20"/>
      <c r="D20" s="20"/>
      <c r="E20" s="20"/>
      <c r="F20" s="20"/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7">
      <c r="A27" s="2" t="s">
        <v>34</v>
      </c>
    </row>
    <row r="28" ht="18" customHeight="1">
      <c r="A28" s="5" t="s">
        <v>35</v>
      </c>
      <c r="B28" s="5" t="s">
        <v>36</v>
      </c>
      <c r="C28" s="19" t="s">
        <v>37</v>
      </c>
      <c r="D28" s="5" t="s">
        <v>38</v>
      </c>
      <c r="E28" s="19" t="s">
        <v>39</v>
      </c>
      <c r="F28" s="19" t="s">
        <v>40</v>
      </c>
    </row>
    <row r="29">
      <c r="A29" s="22" t="s">
        <v>41</v>
      </c>
      <c r="B29" s="22" t="s">
        <v>42</v>
      </c>
      <c r="C29" s="7">
        <v>1</v>
      </c>
      <c r="D29" s="22" t="s">
        <v>43</v>
      </c>
      <c r="E29" s="8">
        <v>35</v>
      </c>
      <c r="F29" s="8">
        <f>IF(OR(C29="",E29=""),"",ROUND(C29*E29,2))</f>
        <v>35</v>
      </c>
    </row>
    <row r="30">
      <c r="A30" s="17" t="s">
        <v>44</v>
      </c>
      <c r="B30" s="17"/>
      <c r="C30" s="17"/>
      <c r="D30" s="17"/>
      <c r="E30" s="17"/>
      <c r="F30" s="11">
        <f>SUM(F29:F29)</f>
        <v>35</v>
      </c>
    </row>
    <row r="32">
      <c r="A32" s="2" t="s">
        <v>45</v>
      </c>
    </row>
    <row r="33" ht="18" customHeight="1">
      <c r="A33" s="5" t="s">
        <v>35</v>
      </c>
      <c r="B33" s="5" t="s">
        <v>36</v>
      </c>
      <c r="C33" s="19" t="s">
        <v>37</v>
      </c>
      <c r="D33" s="5" t="s">
        <v>38</v>
      </c>
      <c r="E33" s="19" t="s">
        <v>39</v>
      </c>
      <c r="F33" s="19" t="s">
        <v>40</v>
      </c>
    </row>
    <row r="34">
      <c r="A34" s="22" t="s">
        <v>46</v>
      </c>
      <c r="B34" s="22" t="s">
        <v>47</v>
      </c>
      <c r="C34" s="7">
        <v>1</v>
      </c>
      <c r="D34" s="22" t="s">
        <v>48</v>
      </c>
      <c r="E34" s="8">
        <v>129</v>
      </c>
      <c r="F34" s="8">
        <f>IF(OR(C34="",E34=""),"",ROUND(C34*E34,2))</f>
        <v>129</v>
      </c>
    </row>
    <row r="35">
      <c r="A35" s="22" t="s">
        <v>49</v>
      </c>
      <c r="B35" s="22" t="s">
        <v>47</v>
      </c>
      <c r="C35" s="7">
        <v>1</v>
      </c>
      <c r="D35" s="22" t="s">
        <v>48</v>
      </c>
      <c r="E35" s="8">
        <v>45</v>
      </c>
      <c r="F35" s="8">
        <f>IF(OR(C35="",E35=""),"",ROUND(C35*E35,2))</f>
        <v>45</v>
      </c>
    </row>
    <row r="36">
      <c r="A36" s="22" t="s">
        <v>50</v>
      </c>
      <c r="B36" s="22" t="s">
        <v>51</v>
      </c>
      <c r="C36" s="7">
        <v>1</v>
      </c>
      <c r="D36" s="22" t="s">
        <v>52</v>
      </c>
      <c r="E36" s="8">
        <v>6</v>
      </c>
      <c r="F36" s="8">
        <f>IF(OR(C36="",E36=""),"",ROUND(C36*E36,2))</f>
        <v>6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53</v>
      </c>
      <c r="B38" s="17"/>
      <c r="C38" s="17"/>
      <c r="D38" s="17"/>
      <c r="E38" s="17"/>
      <c r="F38" s="11">
        <f>SUM(F34:F37)</f>
        <v>180</v>
      </c>
    </row>
    <row r="40">
      <c r="A40" s="2" t="s">
        <v>54</v>
      </c>
    </row>
    <row r="41" ht="18" customHeight="1">
      <c r="A41" s="5" t="s">
        <v>35</v>
      </c>
      <c r="B41" s="5" t="s">
        <v>36</v>
      </c>
      <c r="C41" s="19" t="s">
        <v>37</v>
      </c>
      <c r="D41" s="5" t="s">
        <v>38</v>
      </c>
      <c r="E41" s="19" t="s">
        <v>39</v>
      </c>
      <c r="F41" s="19" t="s">
        <v>40</v>
      </c>
    </row>
    <row r="42">
      <c r="A42" s="22" t="s">
        <v>55</v>
      </c>
      <c r="B42" s="22" t="s">
        <v>56</v>
      </c>
      <c r="C42" s="7">
        <v>0.75</v>
      </c>
      <c r="D42" s="22" t="s">
        <v>57</v>
      </c>
      <c r="E42" s="8">
        <v>80</v>
      </c>
      <c r="F42" s="8">
        <f>IF(OR(C42="",E42=""),"",ROUND(C42*E42,2))</f>
        <v>60</v>
      </c>
    </row>
    <row r="43">
      <c r="A43" s="22" t="s">
        <v>58</v>
      </c>
      <c r="B43" s="22" t="s">
        <v>56</v>
      </c>
      <c r="C43" s="7">
        <v>0.5</v>
      </c>
      <c r="D43" s="22" t="s">
        <v>57</v>
      </c>
      <c r="E43" s="8">
        <v>80</v>
      </c>
      <c r="F43" s="8">
        <f>IF(OR(C43="",E43=""),"",ROUND(C43*E43,2))</f>
        <v>40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5">
      <c r="A45" s="17" t="s">
        <v>59</v>
      </c>
      <c r="B45" s="17"/>
      <c r="C45" s="17"/>
      <c r="D45" s="17"/>
      <c r="E45" s="17"/>
      <c r="F45" s="11">
        <f>SUM(F42:F44)</f>
        <v>100</v>
      </c>
    </row>
    <row r="47">
      <c r="A47" s="9" t="s">
        <v>60</v>
      </c>
      <c r="B47" s="9"/>
      <c r="C47" s="9"/>
      <c r="D47" s="9"/>
      <c r="E47" s="9"/>
      <c r="F47" s="10">
        <f>SUM(F29:F29,F34:F37,F42:F44)</f>
        <v>315</v>
      </c>
    </row>
    <row r="48">
      <c r="A48" s="9" t="s">
        <v>61</v>
      </c>
      <c r="B48" s="9"/>
      <c r="C48" s="9"/>
      <c r="D48" s="9"/>
      <c r="E48" s="13">
        <v>0</v>
      </c>
      <c r="F48" s="10">
        <f>ROUND((F47)*E48,2)</f>
        <v>0</v>
      </c>
    </row>
    <row r="50">
      <c r="A50" s="24" t="s">
        <v>62</v>
      </c>
      <c r="B50" s="24"/>
      <c r="C50" s="24"/>
      <c r="D50" s="24"/>
      <c r="E50" s="24"/>
      <c r="F50" s="25">
        <f>F47+F48</f>
        <v>315</v>
      </c>
    </row>
    <row r="52">
      <c r="A52" s="2" t="s">
        <v>63</v>
      </c>
    </row>
    <row r="53">
      <c r="A53" s="3" t="s">
        <v>64</v>
      </c>
      <c r="B53" s="20" t="s">
        <v>65</v>
      </c>
      <c r="C53" s="20"/>
      <c r="D53" s="20"/>
      <c r="E53" s="20"/>
      <c r="F53" s="20"/>
    </row>
    <row r="54">
      <c r="A54" s="3" t="s">
        <v>66</v>
      </c>
      <c r="B54" s="20" t="s">
        <v>67</v>
      </c>
      <c r="C54" s="20"/>
      <c r="D54" s="20"/>
      <c r="E54" s="20"/>
      <c r="F54" s="20"/>
    </row>
    <row r="55">
      <c r="A55" s="3" t="s">
        <v>68</v>
      </c>
      <c r="B55" s="20" t="s">
        <v>69</v>
      </c>
      <c r="C55" s="20"/>
      <c r="D55" s="20"/>
      <c r="E55" s="20"/>
      <c r="F55" s="20"/>
    </row>
    <row r="56">
      <c r="A56" s="3" t="s">
        <v>70</v>
      </c>
      <c r="B56" s="20" t="s">
        <v>71</v>
      </c>
      <c r="C56" s="20"/>
      <c r="D56" s="20"/>
      <c r="E56" s="20"/>
      <c r="F56" s="20"/>
    </row>
    <row r="58">
      <c r="A58" s="2" t="s">
        <v>72</v>
      </c>
    </row>
    <row r="59" ht="28" customHeight="1">
      <c r="A59" s="21" t="s">
        <v>73</v>
      </c>
      <c r="B59" s="21"/>
      <c r="C59" s="21"/>
      <c r="D59" s="21"/>
      <c r="E59" s="21"/>
      <c r="F59" s="21"/>
    </row>
    <row r="60">
      <c r="A60" s="21" t="s">
        <v>74</v>
      </c>
      <c r="B60" s="21"/>
      <c r="C60" s="21"/>
      <c r="D60" s="21"/>
      <c r="E60" s="21"/>
      <c r="F60" s="21"/>
    </row>
    <row r="61">
      <c r="A61" s="21" t="s">
        <v>75</v>
      </c>
      <c r="B61" s="21"/>
      <c r="C61" s="21"/>
      <c r="D61" s="21"/>
      <c r="E61" s="21"/>
      <c r="F61" s="21"/>
    </row>
    <row r="64" ht="15" customHeight="1">
      <c r="A64" s="14" t="s">
        <v>76</v>
      </c>
      <c r="B64" s="14"/>
      <c r="C64" s="14"/>
      <c r="D64" s="14"/>
      <c r="E64" s="14"/>
      <c r="F64" s="14"/>
    </row>
    <row r="67" ht="30" customHeight="1">
      <c r="A67" s="26" t="s">
        <v>77</v>
      </c>
      <c r="B67" s="26"/>
      <c r="C67" s="26"/>
      <c r="D67" s="26"/>
      <c r="E67" s="26"/>
      <c r="F67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20:F20"/>
    <mergeCell ref="B21:F21"/>
    <mergeCell ref="B22:F22"/>
    <mergeCell ref="B23:F23"/>
    <mergeCell ref="B24:F24"/>
    <mergeCell ref="B25:F25"/>
    <mergeCell ref="A30:E30"/>
    <mergeCell ref="A38:E38"/>
    <mergeCell ref="A45:E45"/>
    <mergeCell ref="A47:E47"/>
    <mergeCell ref="A48:D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PHONE REPAIR INVOICE</dc:title>
  <dc:subject>Phone repair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