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Invoice!$A$1:$E$59</definedName>
  </definedNames>
  <calcPr calcId="191029" fullCalcOnLoad="1"/>
</workbook>
</file>

<file path=xl/sharedStrings.xml><?xml version="1.0" encoding="utf-8"?>
<sst xmlns="http://schemas.openxmlformats.org/spreadsheetml/2006/main" count="76" uniqueCount="76">
  <si>
    <t xml:space="preserve">PIZZA CATERING INVOICE</t>
  </si>
  <si>
    <t xml:space="preserve">PIZZERIA</t>
  </si>
  <si>
    <t xml:space="preserve">Business name</t>
  </si>
  <si>
    <t xml:space="preserve">Example Pizza Co.</t>
  </si>
  <si>
    <t xml:space="preserve">Address</t>
  </si>
  <si>
    <t xml:space="preserve">214 Example Avenue,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</si>
  <si>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</si>
  <si>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</si>
  <si>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</si>
  <si>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</si>
  <si>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PZ-5127</t>
  </si>
  <si>
    <t xml:space="preserve">Invoice date</t>
  </si>
  <si>
    <t xml:space="preserve">Oct 30, 2026</t>
  </si>
  <si>
    <t xml:space="preserve">Payment terms</t>
  </si>
  <si>
    <t xml:space="preserve">Net 15, business account</t>
  </si>
  <si>
    <t xml:space="preserve">Due date</t>
  </si>
  <si>
    <t xml:space="preserve">Nov 14, 2026</t>
  </si>
  <si>
    <t xml:space="preserve">Order no.</t>
  </si>
  <si>
    <t xml:space="preserve">CAT-0884</t>
  </si>
  <si>
    <t xml:space="preserve">BILL TO</t>
  </si>
  <si>
    <t xml:space="preserve">Company</t>
  </si>
  <si>
    <t xml:space="preserve">Example Software Inc.</t>
  </si>
  <si>
    <t xml:space="preserve">Attention</t>
  </si>
  <si>
    <t xml:space="preserve">Office manager</t>
  </si>
  <si>
    <t xml:space="preserve">Billing address</t>
  </si>
  <si>
    <t xml:space="preserve">90 Sample Street, Sampletown</t>
  </si>
  <si>
    <t xml:space="preserve">Email</t>
  </si>
  <si>
    <t xml:space="preserve">[Accounts email]</t>
  </si>
  <si>
    <t xml:space="preserve">PO no.</t>
  </si>
  <si>
    <t xml:space="preserve">[PO no., if required]</t>
  </si>
  <si>
    <t xml:space="preserve">ORDER AND DELIVERY</t>
  </si>
  <si>
    <t xml:space="preserve">Occasion</t>
  </si>
  <si>
    <t xml:space="preserve">Team lunch for 60</t>
  </si>
  <si>
    <t xml:space="preserve">Delivered</t>
  </si>
  <si>
    <t xml:space="preserve">Oct 30, 2026, 11:45 a.m.</t>
  </si>
  <si>
    <t xml:space="preserve">Delivery address</t>
  </si>
  <si>
    <t xml:space="preserve">90 Sample Street, 3rd floor kitchen</t>
  </si>
  <si>
    <t xml:space="preserve">Ordered by</t>
  </si>
  <si>
    <t xml:space="preserve">Alex Example, by phone on Oct 27</t>
  </si>
  <si>
    <t xml:space="preserve">FOOD AND DRINKS</t>
  </si>
  <si>
    <t xml:space="preserve">Item</t>
  </si>
  <si>
    <t xml:space="preserve">Qty</t>
  </si>
  <si>
    <t xml:space="preserve">Unit</t>
  </si>
  <si>
    <t xml:space="preserve">Price</t>
  </si>
  <si>
    <t xml:space="preserve">Amount</t>
  </si>
  <si>
    <t xml:space="preserve">Large cheese pizza, 16 in.</t>
  </si>
  <si>
    <t xml:space="preserve">pizza</t>
  </si>
  <si>
    <t xml:space="preserve">Large pepperoni pizza, 16 in.</t>
  </si>
  <si>
    <t xml:space="preserve">Large vegetable pizza, 16 in.</t>
  </si>
  <si>
    <t xml:space="preserve">Gluten-free cheese pizza, 12 in.</t>
  </si>
  <si>
    <t xml:space="preserve">Garden salad, party tray (serves 15)</t>
  </si>
  <si>
    <t xml:space="preserve">tray</t>
  </si>
  <si>
    <t xml:space="preserve">Garlic knots</t>
  </si>
  <si>
    <t xml:space="preserve">dozen</t>
  </si>
  <si>
    <t xml:space="preserve">Canned soda, assorted</t>
  </si>
  <si>
    <t xml:space="preserve">can</t>
  </si>
  <si>
    <t xml:space="preserve">Subtotal</t>
  </si>
  <si>
    <t xml:space="preserve">Delivery fee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</si>
  <si>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</si>
  <si>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</si>
  <si>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</si>
  <si>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</si>
  <si>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</si>
  <si>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</si>
  <si>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Check, card or 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</si>
  <si>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</si>
  <si>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</si>
  <si>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</si>
  <si>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</si>
  <si>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</si>
  <si>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PZ-5127</t>
  </si>
  <si>
    <t xml:space="preserve">ORDER NOTES</t>
  </si>
  <si>
    <t xml:space="preserve">Plates, napkins and serving utensils for 60 were included at no charge.</t>
  </si>
  <si>
    <t xml:space="preserve">A 100.00 deposit was taken by card when the order was placed on Oct 27.</t>
  </si>
  <si>
    <t xml:space="preserve">Thank you for your order. Please quote the invoice number with your payment.</t>
  </si>
  <si>
    <t xml:space="preserve">Template tip (not printed): To leave out "Sales tax, if applicable", set its rate to 0%; to leave out "Delivery fee"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</si>
</sst>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2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2">
      <c r="A22" s="2" t="s">
        <v>30</v>
      </c>
    </row>
    <row r="23">
      <c r="A23" s="3" t="s">
        <v>31</v>
      </c>
      <c r="B23" s="20" t="s">
        <v>32</v>
      </c>
      <c r="C23" s="20"/>
      <c r="D23" s="20"/>
      <c r="E23" s="20"/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6">
      <c r="A26" s="3" t="s">
        <v>37</v>
      </c>
      <c r="B26" s="20" t="s">
        <v>38</v>
      </c>
      <c r="C26" s="20"/>
      <c r="D26" s="20"/>
      <c r="E26" s="20"/>
    </row>
    <row r="28">
      <c r="A28" s="2" t="s">
        <v>39</v>
      </c>
    </row>
    <row r="29" ht="18" customHeight="1">
      <c r="A29" s="5" t="s">
        <v>40</v>
      </c>
      <c r="B29" s="19" t="s">
        <v>41</v>
      </c>
      <c r="C29" s="5" t="s">
        <v>42</v>
      </c>
      <c r="D29" s="19" t="s">
        <v>43</v>
      </c>
      <c r="E29" s="19" t="s">
        <v>44</v>
      </c>
    </row>
    <row r="30">
      <c r="A30" s="22" t="s">
        <v>45</v>
      </c>
      <c r="B30" s="7">
        <v>4</v>
      </c>
      <c r="C30" s="22" t="s">
        <v>46</v>
      </c>
      <c r="D30" s="8">
        <v>17.5</v>
      </c>
      <c r="E30" s="8">
        <f>IF(OR(B30="",D30=""),"",ROUND(B30*D30,2))</f>
        <v>70</v>
      </c>
    </row>
    <row r="31">
      <c r="A31" s="22" t="s">
        <v>47</v>
      </c>
      <c r="B31" s="7">
        <v>4</v>
      </c>
      <c r="C31" s="22" t="s">
        <v>46</v>
      </c>
      <c r="D31" s="8">
        <v>19.5</v>
      </c>
      <c r="E31" s="8">
        <f>IF(OR(B31="",D31=""),"",ROUND(B31*D31,2))</f>
        <v>78</v>
      </c>
    </row>
    <row r="32">
      <c r="A32" s="22" t="s">
        <v>48</v>
      </c>
      <c r="B32" s="7">
        <v>3</v>
      </c>
      <c r="C32" s="22" t="s">
        <v>46</v>
      </c>
      <c r="D32" s="8">
        <v>20</v>
      </c>
      <c r="E32" s="8">
        <f>IF(OR(B32="",D32=""),"",ROUND(B32*D32,2))</f>
        <v>60</v>
      </c>
    </row>
    <row r="33">
      <c r="A33" s="22" t="s">
        <v>49</v>
      </c>
      <c r="B33" s="7">
        <v>2</v>
      </c>
      <c r="C33" s="22" t="s">
        <v>46</v>
      </c>
      <c r="D33" s="8">
        <v>15</v>
      </c>
      <c r="E33" s="8">
        <f>IF(OR(B33="",D33=""),"",ROUND(B33*D33,2))</f>
        <v>30</v>
      </c>
    </row>
    <row r="34">
      <c r="A34" s="22" t="s">
        <v>50</v>
      </c>
      <c r="B34" s="7">
        <v>2</v>
      </c>
      <c r="C34" s="22" t="s">
        <v>51</v>
      </c>
      <c r="D34" s="8">
        <v>32</v>
      </c>
      <c r="E34" s="8">
        <f>IF(OR(B34="",D34=""),"",ROUND(B34*D34,2))</f>
        <v>64</v>
      </c>
    </row>
    <row r="35">
      <c r="A35" s="22" t="s">
        <v>52</v>
      </c>
      <c r="B35" s="7">
        <v>5</v>
      </c>
      <c r="C35" s="22" t="s">
        <v>53</v>
      </c>
      <c r="D35" s="8">
        <v>8</v>
      </c>
      <c r="E35" s="8">
        <f>IF(OR(B35="",D35=""),"",ROUND(B35*D35,2))</f>
        <v>40</v>
      </c>
    </row>
    <row r="36">
      <c r="A36" s="22" t="s">
        <v>54</v>
      </c>
      <c r="B36" s="7">
        <v>60</v>
      </c>
      <c r="C36" s="22" t="s">
        <v>55</v>
      </c>
      <c r="D36" s="8">
        <v>1.5</v>
      </c>
      <c r="E36" s="8">
        <f>IF(OR(B36="",D36=""),"",ROUND(B36*D36,2))</f>
        <v>90</v>
      </c>
    </row>
    <row r="37">
      <c r="A37" s="6"/>
      <c r="B37" s="7"/>
      <c r="C37" s="6"/>
      <c r="D37" s="8"/>
      <c r="E37" s="8" t="str">
        <f>IF(OR(B37="",D37=""),"",ROUND(B37*D37,2))</f>
        <v/>
      </c>
    </row>
    <row r="38">
      <c r="A38" s="6"/>
      <c r="B38" s="7"/>
      <c r="C38" s="6"/>
      <c r="D38" s="8"/>
      <c r="E38" s="8" t="str">
        <f>IF(OR(B38="",D38=""),"",ROUND(B38*D38,2))</f>
        <v/>
      </c>
    </row>
    <row r="40">
      <c r="A40" s="9" t="s">
        <v>56</v>
      </c>
      <c r="B40" s="9"/>
      <c r="C40" s="9"/>
      <c r="D40" s="9"/>
      <c r="E40" s="10">
        <f>SUM(E30:E38)</f>
        <v>432</v>
      </c>
    </row>
    <row r="41">
      <c r="A41" s="9" t="s">
        <v>57</v>
      </c>
      <c r="B41" s="9"/>
      <c r="C41" s="9"/>
      <c r="D41" s="9"/>
      <c r="E41" s="12">
        <v>25</v>
      </c>
    </row>
    <row r="42">
      <c r="A42" s="9" t="s">
        <v>58</v>
      </c>
      <c r="B42" s="9"/>
      <c r="C42" s="9"/>
      <c r="D42" s="13">
        <v>0</v>
      </c>
      <c r="E42" s="10">
        <f>ROUND((E40+E41)*D42,2)</f>
        <v>0</v>
      </c>
    </row>
    <row r="43">
      <c r="A43" s="17" t="s">
        <v>59</v>
      </c>
      <c r="B43" s="17"/>
      <c r="C43" s="17"/>
      <c r="D43" s="17"/>
      <c r="E43" s="11">
        <f>E40+E41+E42</f>
        <v>457</v>
      </c>
    </row>
    <row r="44">
      <c r="A44" s="9" t="s">
        <v>60</v>
      </c>
      <c r="B44" s="9"/>
      <c r="C44" s="9"/>
      <c r="D44" s="9"/>
      <c r="E44" s="12">
        <v>100</v>
      </c>
    </row>
    <row r="46">
      <c r="A46" s="24" t="s">
        <v>61</v>
      </c>
      <c r="B46" s="24"/>
      <c r="C46" s="24"/>
      <c r="D46" s="24"/>
      <c r="E46" s="25">
        <f>E43-E44</f>
        <v>357</v>
      </c>
    </row>
    <row r="48">
      <c r="A48" s="2" t="s">
        <v>62</v>
      </c>
    </row>
    <row r="49">
      <c r="A49" s="3" t="s">
        <v>63</v>
      </c>
      <c r="B49" s="20" t="s">
        <v>64</v>
      </c>
      <c r="C49" s="20"/>
      <c r="D49" s="20"/>
      <c r="E49" s="20"/>
    </row>
    <row r="50">
      <c r="A50" s="3" t="s">
        <v>65</v>
      </c>
      <c r="B50" s="20" t="s">
        <v>66</v>
      </c>
      <c r="C50" s="20"/>
      <c r="D50" s="20"/>
      <c r="E50" s="20"/>
    </row>
    <row r="51">
      <c r="A51" s="3" t="s">
        <v>67</v>
      </c>
      <c r="B51" s="20" t="s">
        <v>68</v>
      </c>
      <c r="C51" s="20"/>
      <c r="D51" s="20"/>
      <c r="E51" s="20"/>
    </row>
    <row r="52">
      <c r="A52" s="3" t="s">
        <v>69</v>
      </c>
      <c r="B52" s="20" t="s">
        <v>70</v>
      </c>
      <c r="C52" s="20"/>
      <c r="D52" s="20"/>
      <c r="E52" s="20"/>
    </row>
    <row r="54">
      <c r="A54" s="2" t="s">
        <v>71</v>
      </c>
    </row>
    <row r="55">
      <c r="A55" s="21" t="s">
        <v>72</v>
      </c>
      <c r="B55" s="21"/>
      <c r="C55" s="21"/>
      <c r="D55" s="21"/>
      <c r="E55" s="21"/>
    </row>
    <row r="56">
      <c r="A56" s="21" t="s">
        <v>73</v>
      </c>
      <c r="B56" s="21"/>
      <c r="C56" s="21"/>
      <c r="D56" s="21"/>
      <c r="E56" s="21"/>
    </row>
    <row r="59" ht="15" customHeight="1">
      <c r="A59" s="14" t="s">
        <v>74</v>
      </c>
      <c r="B59" s="14"/>
      <c r="C59" s="14"/>
      <c r="D59" s="14"/>
      <c r="E59" s="14"/>
    </row>
    <row r="62" ht="43" customHeight="1">
      <c r="A62" s="26" t="s">
        <v>75</v>
      </c>
      <c r="B62" s="26"/>
      <c r="C62" s="26"/>
      <c r="D62" s="26"/>
      <c r="E62" s="26"/>
    </row>
  </sheetData>
  <mergeCells count="32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3:E23"/>
    <mergeCell ref="B24:E24"/>
    <mergeCell ref="B25:E25"/>
    <mergeCell ref="B26:E26"/>
    <mergeCell ref="A40:D40"/>
    <mergeCell ref="A41:D41"/>
    <mergeCell ref="A42:C42"/>
    <mergeCell ref="A43:D43"/>
    <mergeCell ref="A44:D44"/>
    <mergeCell ref="A46:D46"/>
    <mergeCell ref="B49:E49"/>
    <mergeCell ref="B50:E50"/>
    <mergeCell ref="B51:E51"/>
    <mergeCell ref="B52:E52"/>
    <mergeCell ref="A55:E55"/>
    <mergeCell ref="A56:E56"/>
    <mergeCell ref="A59:E59"/>
    <mergeCell ref="A62:E62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PIZZA CATERING INVOICE</dc:title>
  <dc:subject>Pizza catering order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