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Invoice!$A$1:$F$63</definedName>
  </definedNames>
  <calcPr calcId="191029" fullCalcOnLoad="1"/>
</workbook>
</file>

<file path=xl/sharedStrings.xml><?xml version="1.0" encoding="utf-8"?>
<sst xmlns="http://schemas.openxmlformats.org/spreadsheetml/2006/main" count="78" uniqueCount="78">
  <si>
    <t xml:space="preserve">TUTORING INVOICE</t>
  </si>
  <si>
    <t xml:space="preserve">TUTOR</t>
  </si>
  <si>
    <t xml:space="preserve">Name</t>
  </si>
  <si>
    <t xml:space="preserve">Morgan Example Tutoring</t>
  </si>
  <si>
    <t xml:space="preserve">Address</t>
  </si>
  <si>
    <t xml:space="preserve">14 Example Lane,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</si>
  <si>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</si>
  <si>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</si>
  <si>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</si>
  <si>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</si>
  <si>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TU-1107</t>
  </si>
  <si>
    <t xml:space="preserve">Invoice date</t>
  </si>
  <si>
    <t xml:space="preserve">Nov 30, 2026</t>
  </si>
  <si>
    <t xml:space="preserve">Payment terms</t>
  </si>
  <si>
    <t xml:space="preserve">Net 14</t>
  </si>
  <si>
    <t xml:space="preserve">Due date</t>
  </si>
  <si>
    <t xml:space="preserve">Dec 14, 2026</t>
  </si>
  <si>
    <t xml:space="preserve">Lesson period</t>
  </si>
  <si>
    <t xml:space="preserve">Nov 2-27, 2026</t>
  </si>
  <si>
    <t xml:space="preserve">BILL TO</t>
  </si>
  <si>
    <t xml:space="preserve">Name (parent, client or school)</t>
  </si>
  <si>
    <t xml:space="preserve">Pat Sample</t>
  </si>
  <si>
    <t xml:space="preserve">6 Sample Street, Sampletown</t>
  </si>
  <si>
    <t xml:space="preserve">Email</t>
  </si>
  <si>
    <t xml:space="preserve">[Email]</t>
  </si>
  <si>
    <t xml:space="preserve">STUDENTS</t>
  </si>
  <si>
    <t xml:space="preserve">Student 1</t>
  </si>
  <si>
    <t xml:space="preserve">Riley Sample, grade 8</t>
  </si>
  <si>
    <t xml:space="preserve">Student 2</t>
  </si>
  <si>
    <t xml:space="preserve">Avery Sample, grade 5</t>
  </si>
  <si>
    <t xml:space="preserve">Where</t>
  </si>
  <si>
    <t xml:space="preserve">Online and at the client's home</t>
  </si>
  <si>
    <t xml:space="preserve">LESSONS</t>
  </si>
  <si>
    <t xml:space="preserve">Date</t>
  </si>
  <si>
    <t xml:space="preserve">Student</t>
  </si>
  <si>
    <t xml:space="preserve">Subject</t>
  </si>
  <si>
    <t xml:space="preserve">Hours</t>
  </si>
  <si>
    <t xml:space="preserve">Rate</t>
  </si>
  <si>
    <t xml:space="preserve">Amount</t>
  </si>
  <si>
    <t xml:space="preserve">Nov 3</t>
  </si>
  <si>
    <t xml:space="preserve">Riley</t>
  </si>
  <si>
    <t xml:space="preserve">Algebra 1</t>
  </si>
  <si>
    <t xml:space="preserve">Nov 5</t>
  </si>
  <si>
    <t xml:space="preserve">Avery</t>
  </si>
  <si>
    <t xml:space="preserve">Reading and writing</t>
  </si>
  <si>
    <t xml:space="preserve">Nov 10</t>
  </si>
  <si>
    <t xml:space="preserve">Nov 12</t>
  </si>
  <si>
    <t xml:space="preserve">Nov 17</t>
  </si>
  <si>
    <t xml:space="preserve">Algebra 1, test prep</t>
  </si>
  <si>
    <t xml:space="preserve">Nov 19</t>
  </si>
  <si>
    <t xml:space="preserve">Nov 24</t>
  </si>
  <si>
    <t xml:space="preserve">Lessons subtotal</t>
  </si>
  <si>
    <t xml:space="preserve">MATERIALS</t>
  </si>
  <si>
    <t xml:space="preserve">Item</t>
  </si>
  <si>
    <t xml:space="preserve">Qty</t>
  </si>
  <si>
    <t xml:space="preserve">Price</t>
  </si>
  <si>
    <t xml:space="preserve">Algebra 1 practice workbook</t>
  </si>
  <si>
    <t xml:space="preserve">Leveled reading books, set of 3</t>
  </si>
  <si>
    <t xml:space="preserve">Materials subtotal</t>
  </si>
  <si>
    <t xml:space="preserve">Subtotal</t>
  </si>
  <si>
    <t xml:space="preserve">Total</t>
  </si>
  <si>
    <t xml:space="preserve">Less: prepayment applied</t>
  </si>
  <si>
    <t xml:space="preserve">Amount due</t>
  </si>
  <si>
    <t xml:space="preserve">HOW TO PAY</t>
  </si>
  <si>
    <t xml:space="preserve">Accepted methods</t>
  </si>
  <si>
    <t xml:space="preserve">Bank transfer, card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</si>
  <si>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</si>
  <si>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</si>
  <si>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</si>
  <si>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</si>
  <si>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</si>
  <si>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TU-1107</t>
  </si>
  <si>
    <t xml:space="preserve">LESSON TERMS</t>
  </si>
  <si>
    <t xml:space="preserve">Rates: 60.00 an hour for Algebra 1 and 50.00 an hour for reading and writing.</t>
  </si>
  <si>
    <t xml:space="preserve">The prepayment of 200.00 received on Oct 30, 2026 is applied to this invoice.</t>
  </si>
  <si>
    <t xml:space="preserve">Sample terms: lessons canceled with less than 24 hours' notice are charged in full.</t>
  </si>
  <si>
    <t xml:space="preserve">Thank you. Please quote the invoice number with your payment.</t>
  </si>
  <si>
    <t xml:space="preserve">Template tip (not printed): To leave out "Less: prepayment applied",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</si>
</sst>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workbookViewId="0"/>
  </sheetViews>
  <sheetFormatPr defaultRowHeight="15"/>
  <cols>
    <col min="1" max="1" width="33" customWidth="1"/>
    <col min="2" max="2" width="10" customWidth="1"/>
    <col min="3" max="3" width="32" customWidth="1"/>
    <col min="4" max="4" width="7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23</v>
      </c>
      <c r="B18" s="20" t="s">
        <v>24</v>
      </c>
      <c r="C18" s="20"/>
      <c r="D18" s="20"/>
      <c r="E18" s="20"/>
      <c r="F18" s="20"/>
    </row>
    <row r="20">
      <c r="A20" s="2" t="s">
        <v>25</v>
      </c>
    </row>
    <row r="21">
      <c r="A21" s="3" t="s">
        <v>26</v>
      </c>
      <c r="B21" s="20" t="s">
        <v>27</v>
      </c>
      <c r="C21" s="20"/>
      <c r="D21" s="20"/>
      <c r="E21" s="20"/>
      <c r="F21" s="20"/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5">
      <c r="A25" s="2" t="s">
        <v>32</v>
      </c>
    </row>
    <row r="26" ht="18" customHeight="1">
      <c r="A26" s="5" t="s">
        <v>33</v>
      </c>
      <c r="B26" s="5" t="s">
        <v>34</v>
      </c>
      <c r="C26" s="5" t="s">
        <v>35</v>
      </c>
      <c r="D26" s="19" t="s">
        <v>36</v>
      </c>
      <c r="E26" s="19" t="s">
        <v>37</v>
      </c>
      <c r="F26" s="19" t="s">
        <v>38</v>
      </c>
    </row>
    <row r="27">
      <c r="A27" s="6" t="s">
        <v>39</v>
      </c>
      <c r="B27" s="22" t="s">
        <v>40</v>
      </c>
      <c r="C27" s="22" t="s">
        <v>41</v>
      </c>
      <c r="D27" s="7">
        <v>1</v>
      </c>
      <c r="E27" s="8">
        <v>60</v>
      </c>
      <c r="F27" s="8">
        <f>IF(OR(D27="",E27=""),"",ROUND(D27*E27,2))</f>
        <v>60</v>
      </c>
    </row>
    <row r="28">
      <c r="A28" s="6" t="s">
        <v>42</v>
      </c>
      <c r="B28" s="22" t="s">
        <v>43</v>
      </c>
      <c r="C28" s="22" t="s">
        <v>44</v>
      </c>
      <c r="D28" s="7">
        <v>0.75</v>
      </c>
      <c r="E28" s="8">
        <v>50</v>
      </c>
      <c r="F28" s="8">
        <f>IF(OR(D28="",E28=""),"",ROUND(D28*E28,2))</f>
        <v>37.5</v>
      </c>
    </row>
    <row r="29">
      <c r="A29" s="6" t="s">
        <v>45</v>
      </c>
      <c r="B29" s="22" t="s">
        <v>40</v>
      </c>
      <c r="C29" s="22" t="s">
        <v>41</v>
      </c>
      <c r="D29" s="7">
        <v>1</v>
      </c>
      <c r="E29" s="8">
        <v>60</v>
      </c>
      <c r="F29" s="8">
        <f>IF(OR(D29="",E29=""),"",ROUND(D29*E29,2))</f>
        <v>60</v>
      </c>
    </row>
    <row r="30">
      <c r="A30" s="6" t="s">
        <v>46</v>
      </c>
      <c r="B30" s="22" t="s">
        <v>43</v>
      </c>
      <c r="C30" s="22" t="s">
        <v>44</v>
      </c>
      <c r="D30" s="7">
        <v>0.75</v>
      </c>
      <c r="E30" s="8">
        <v>50</v>
      </c>
      <c r="F30" s="8">
        <f>IF(OR(D30="",E30=""),"",ROUND(D30*E30,2))</f>
        <v>37.5</v>
      </c>
    </row>
    <row r="31">
      <c r="A31" s="6" t="s">
        <v>47</v>
      </c>
      <c r="B31" s="22" t="s">
        <v>40</v>
      </c>
      <c r="C31" s="22" t="s">
        <v>48</v>
      </c>
      <c r="D31" s="7">
        <v>1.5</v>
      </c>
      <c r="E31" s="8">
        <v>60</v>
      </c>
      <c r="F31" s="8">
        <f>IF(OR(D31="",E31=""),"",ROUND(D31*E31,2))</f>
        <v>90</v>
      </c>
    </row>
    <row r="32">
      <c r="A32" s="6" t="s">
        <v>49</v>
      </c>
      <c r="B32" s="22" t="s">
        <v>43</v>
      </c>
      <c r="C32" s="22" t="s">
        <v>44</v>
      </c>
      <c r="D32" s="7">
        <v>0.75</v>
      </c>
      <c r="E32" s="8">
        <v>50</v>
      </c>
      <c r="F32" s="8">
        <f>IF(OR(D32="",E32=""),"",ROUND(D32*E32,2))</f>
        <v>37.5</v>
      </c>
    </row>
    <row r="33">
      <c r="A33" s="6" t="s">
        <v>50</v>
      </c>
      <c r="B33" s="22" t="s">
        <v>40</v>
      </c>
      <c r="C33" s="22" t="s">
        <v>41</v>
      </c>
      <c r="D33" s="7">
        <v>1</v>
      </c>
      <c r="E33" s="8">
        <v>60</v>
      </c>
      <c r="F33" s="8">
        <f>IF(OR(D33="",E33=""),"",ROUND(D33*E33,2))</f>
        <v>60</v>
      </c>
    </row>
    <row r="34">
      <c r="A34" s="6"/>
      <c r="B34" s="6"/>
      <c r="C34" s="6"/>
      <c r="D34" s="7"/>
      <c r="E34" s="8"/>
      <c r="F34" s="8" t="str">
        <f>IF(OR(D34="",E34=""),"",ROUND(D34*E34,2))</f>
        <v/>
      </c>
    </row>
    <row r="35">
      <c r="A35" s="6"/>
      <c r="B35" s="6"/>
      <c r="C35" s="6"/>
      <c r="D35" s="7"/>
      <c r="E35" s="8"/>
      <c r="F35" s="8" t="str">
        <f>IF(OR(D35="",E35=""),"",ROUND(D35*E35,2))</f>
        <v/>
      </c>
    </row>
    <row r="36">
      <c r="A36" s="17" t="s">
        <v>51</v>
      </c>
      <c r="B36" s="17"/>
      <c r="C36" s="17"/>
      <c r="D36" s="17"/>
      <c r="E36" s="17"/>
      <c r="F36" s="11">
        <f>SUM(F27:F35)</f>
        <v>382.5</v>
      </c>
    </row>
    <row r="38">
      <c r="A38" s="2" t="s">
        <v>52</v>
      </c>
    </row>
    <row r="39" ht="18" customHeight="1">
      <c r="A39" s="5" t="s">
        <v>33</v>
      </c>
      <c r="B39" s="5" t="s">
        <v>34</v>
      </c>
      <c r="C39" s="5" t="s">
        <v>53</v>
      </c>
      <c r="D39" s="19" t="s">
        <v>54</v>
      </c>
      <c r="E39" s="19" t="s">
        <v>55</v>
      </c>
      <c r="F39" s="19" t="s">
        <v>38</v>
      </c>
    </row>
    <row r="40">
      <c r="A40" s="6" t="s">
        <v>39</v>
      </c>
      <c r="B40" s="22" t="s">
        <v>40</v>
      </c>
      <c r="C40" s="22" t="s">
        <v>56</v>
      </c>
      <c r="D40" s="7">
        <v>1</v>
      </c>
      <c r="E40" s="8">
        <v>22.5</v>
      </c>
      <c r="F40" s="8">
        <f>IF(OR(D40="",E40=""),"",ROUND(D40*E40,2))</f>
        <v>22.5</v>
      </c>
    </row>
    <row r="41">
      <c r="A41" s="6" t="s">
        <v>42</v>
      </c>
      <c r="B41" s="22" t="s">
        <v>43</v>
      </c>
      <c r="C41" s="22" t="s">
        <v>57</v>
      </c>
      <c r="D41" s="7">
        <v>1</v>
      </c>
      <c r="E41" s="8">
        <v>27</v>
      </c>
      <c r="F41" s="8">
        <f>IF(OR(D41="",E41=""),"",ROUND(D41*E41,2))</f>
        <v>27</v>
      </c>
    </row>
    <row r="42">
      <c r="A42" s="6"/>
      <c r="B42" s="6"/>
      <c r="C42" s="6"/>
      <c r="D42" s="7"/>
      <c r="E42" s="8"/>
      <c r="F42" s="8" t="str">
        <f>IF(OR(D42="",E42=""),"",ROUND(D42*E42,2))</f>
        <v/>
      </c>
    </row>
    <row r="43">
      <c r="A43" s="17" t="s">
        <v>58</v>
      </c>
      <c r="B43" s="17"/>
      <c r="C43" s="17"/>
      <c r="D43" s="17"/>
      <c r="E43" s="17"/>
      <c r="F43" s="11">
        <f>SUM(F40:F42)</f>
        <v>49.5</v>
      </c>
    </row>
    <row r="45">
      <c r="A45" s="9" t="s">
        <v>59</v>
      </c>
      <c r="B45" s="9"/>
      <c r="C45" s="9"/>
      <c r="D45" s="9"/>
      <c r="E45" s="9"/>
      <c r="F45" s="10">
        <f>SUM(F27:F35,F40:F42)</f>
        <v>432</v>
      </c>
    </row>
    <row r="46">
      <c r="A46" s="17" t="s">
        <v>60</v>
      </c>
      <c r="B46" s="17"/>
      <c r="C46" s="17"/>
      <c r="D46" s="17"/>
      <c r="E46" s="17"/>
      <c r="F46" s="11">
        <f>F45</f>
        <v>432</v>
      </c>
    </row>
    <row r="47">
      <c r="A47" s="9" t="s">
        <v>61</v>
      </c>
      <c r="B47" s="9"/>
      <c r="C47" s="9"/>
      <c r="D47" s="9"/>
      <c r="E47" s="9"/>
      <c r="F47" s="12">
        <v>200</v>
      </c>
    </row>
    <row r="49">
      <c r="A49" s="24" t="s">
        <v>62</v>
      </c>
      <c r="B49" s="24"/>
      <c r="C49" s="24"/>
      <c r="D49" s="24"/>
      <c r="E49" s="24"/>
      <c r="F49" s="25">
        <f>F46-F47</f>
        <v>232</v>
      </c>
    </row>
    <row r="51">
      <c r="A51" s="2" t="s">
        <v>63</v>
      </c>
    </row>
    <row r="52">
      <c r="A52" s="3" t="s">
        <v>64</v>
      </c>
      <c r="B52" s="20" t="s">
        <v>65</v>
      </c>
      <c r="C52" s="20"/>
      <c r="D52" s="20"/>
      <c r="E52" s="20"/>
      <c r="F52" s="20"/>
    </row>
    <row r="53">
      <c r="A53" s="3" t="s">
        <v>66</v>
      </c>
      <c r="B53" s="20" t="s">
        <v>67</v>
      </c>
      <c r="C53" s="20"/>
      <c r="D53" s="20"/>
      <c r="E53" s="20"/>
      <c r="F53" s="20"/>
    </row>
    <row r="54">
      <c r="A54" s="3" t="s">
        <v>68</v>
      </c>
      <c r="B54" s="20" t="s">
        <v>69</v>
      </c>
      <c r="C54" s="20"/>
      <c r="D54" s="20"/>
      <c r="E54" s="20"/>
      <c r="F54" s="20"/>
    </row>
    <row r="55">
      <c r="A55" s="3" t="s">
        <v>70</v>
      </c>
      <c r="B55" s="20" t="s">
        <v>71</v>
      </c>
      <c r="C55" s="20"/>
      <c r="D55" s="20"/>
      <c r="E55" s="20"/>
      <c r="F55" s="20"/>
    </row>
    <row r="57">
      <c r="A57" s="2" t="s">
        <v>72</v>
      </c>
    </row>
    <row r="58">
      <c r="A58" s="21" t="s">
        <v>73</v>
      </c>
      <c r="B58" s="21"/>
      <c r="C58" s="21"/>
      <c r="D58" s="21"/>
      <c r="E58" s="21"/>
      <c r="F58" s="21"/>
    </row>
    <row r="59">
      <c r="A59" s="21" t="s">
        <v>74</v>
      </c>
      <c r="B59" s="21"/>
      <c r="C59" s="21"/>
      <c r="D59" s="21"/>
      <c r="E59" s="21"/>
      <c r="F59" s="21"/>
    </row>
    <row r="60">
      <c r="A60" s="21" t="s">
        <v>75</v>
      </c>
      <c r="B60" s="21"/>
      <c r="C60" s="21"/>
      <c r="D60" s="21"/>
      <c r="E60" s="21"/>
      <c r="F60" s="21"/>
    </row>
    <row r="63" ht="15" customHeight="1">
      <c r="A63" s="14" t="s">
        <v>76</v>
      </c>
      <c r="B63" s="14"/>
      <c r="C63" s="14"/>
      <c r="D63" s="14"/>
      <c r="E63" s="14"/>
      <c r="F63" s="14"/>
    </row>
    <row r="66" ht="30" customHeight="1">
      <c r="A66" s="26" t="s">
        <v>77</v>
      </c>
      <c r="B66" s="26"/>
      <c r="C66" s="26"/>
      <c r="D66" s="26"/>
      <c r="E66" s="26"/>
      <c r="F66" s="26"/>
    </row>
  </sheetData>
  <mergeCells count="30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6:E36"/>
    <mergeCell ref="A43:E43"/>
    <mergeCell ref="A45:E45"/>
    <mergeCell ref="A46:E46"/>
    <mergeCell ref="A47:E47"/>
    <mergeCell ref="A49:E49"/>
    <mergeCell ref="B52:F52"/>
    <mergeCell ref="B53:F53"/>
    <mergeCell ref="B54:F54"/>
    <mergeCell ref="B55:F55"/>
    <mergeCell ref="A58:F58"/>
    <mergeCell ref="A59:F59"/>
    <mergeCell ref="A60:F60"/>
    <mergeCell ref="A63:F63"/>
    <mergeCell ref="A66:F6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TUTORING INVOICE</dc:title>
  <dc:subject>Tutoring lessons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