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<sst xmlns="http://schemas.openxmlformats.org/spreadsheetml/2006/main" count="80" uniqueCount="80">
  <si>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SERVICE INVOICE</t>
  </si>
  <si>
    <t xml:space="preserve">SERVICE COMPANY</t>
  </si>
  <si>
    <t xml:space="preserve">Business name</t>
  </si>
  <si>
    <t xml:space="preserve">Example Home Services</t>
  </si>
  <si>
    <t xml:space="preserve">Address</t>
  </si>
  <si>
    <t xml:space="preserve">33 Example Way,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</si>
  <si>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</si>
  <si>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</si>
  <si>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</si>
  <si>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</si>
  <si>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</si>
  <si>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</si>
  <si>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HS-5530</t>
  </si>
  <si>
    <t xml:space="preserve">Invoice date</t>
  </si>
  <si>
    <t xml:space="preserve">Nov 13, 2026</t>
  </si>
  <si>
    <t xml:space="preserve">Payment terms</t>
  </si>
  <si>
    <t xml:space="preserve">Due on completion</t>
  </si>
  <si>
    <t xml:space="preserve">Due date</t>
  </si>
  <si>
    <t xml:space="preserve">Job no.</t>
  </si>
  <si>
    <t xml:space="preserve">J-8817</t>
  </si>
  <si>
    <t xml:space="preserve">BILL TO (CUSTOMER)</t>
  </si>
  <si>
    <t xml:space="preserve">Customer name</t>
  </si>
  <si>
    <t xml:space="preserve">Morgan Example</t>
  </si>
  <si>
    <t xml:space="preserve">71 Sample Drive, Sampletown</t>
  </si>
  <si>
    <t xml:space="preserve">JOB</t>
  </si>
  <si>
    <t xml:space="preserve">Service address</t>
  </si>
  <si>
    <t xml:space="preserve">Service date</t>
  </si>
  <si>
    <t xml:space="preserve">Equipment</t>
  </si>
  <si>
    <t xml:space="preserve">Two-car garage door, 16 x 7 ft, with opener</t>
  </si>
  <si>
    <t xml:space="preserve">Problem reported</t>
  </si>
  <si>
    <t xml:space="preserve">Door won't open; a spring snapped</t>
  </si>
  <si>
    <t xml:space="preserve">Technician</t>
  </si>
  <si>
    <t xml:space="preserve">[Technician name]</t>
  </si>
  <si>
    <t xml:space="preserve">CALL-OUT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</si>
  <si>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</si>
  <si>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</si>
  <si>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</si>
  <si>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</si>
  <si>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</si>
  <si>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</si>
  <si>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Call-out fee</t>
  </si>
  <si>
    <t xml:space="preserve">Weekday daytime visit</t>
  </si>
  <si>
    <t xml:space="preserve">visit</t>
  </si>
  <si>
    <t xml:space="preserve">Call-out subtotal</t>
  </si>
  <si>
    <t xml:space="preserve">LABOR</t>
  </si>
  <si>
    <t xml:space="preserve">Replace torsion springs</t>
  </si>
  <si>
    <t xml:space="preserve">Both springs, door rebalanced</t>
  </si>
  <si>
    <t xml:space="preserve">hour</t>
  </si>
  <si>
    <t xml:space="preserve">Replace rollers and lift cables</t>
  </si>
  <si>
    <t xml:space="preserve">10 rollers, 2 cables</t>
  </si>
  <si>
    <t xml:space="preserve">Safety check and lubrication</t>
  </si>
  <si>
    <t xml:space="preserve">Sensors, reverse test, hinges</t>
  </si>
  <si>
    <t xml:space="preserve">Labor subtotal</t>
  </si>
  <si>
    <t xml:space="preserve">PARTS</t>
  </si>
  <si>
    <t xml:space="preserve">Torsion springs, pair</t>
  </si>
  <si>
    <t xml:space="preserve">Oil-tempered, sized to the door</t>
  </si>
  <si>
    <t xml:space="preserve">pair</t>
  </si>
  <si>
    <t xml:space="preserve">Nylon rollers</t>
  </si>
  <si>
    <t xml:space="preserve">Sealed bearing</t>
  </si>
  <si>
    <t xml:space="preserve">each</t>
  </si>
  <si>
    <t xml:space="preserve">Lift cables, pair</t>
  </si>
  <si>
    <t xml:space="preserve">Galvanized</t>
  </si>
  <si>
    <t xml:space="preserve">Parts subtotal</t>
  </si>
  <si>
    <t xml:space="preserve">Subtotal</t>
  </si>
  <si>
    <t xml:space="preserve">Sales tax on parts, if applicable</t>
  </si>
  <si>
    <t xml:space="preserve">Amount due</t>
  </si>
  <si>
    <t xml:space="preserve">HOW TO PAY</t>
  </si>
  <si>
    <t xml:space="preserve">Accepted methods</t>
  </si>
  <si>
    <t xml:space="preserve">Card, cash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</si>
  <si>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</si>
  <si>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</si>
  <si>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</si>
  <si>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</si>
  <si>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</si>
  <si>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HS-5530</t>
  </si>
  <si>
    <t xml:space="preserve">SERVICE NOTES</t>
  </si>
  <si>
    <t xml:space="preserve">Both springs were replaced, because the second spring was the same age as the one that broke.</t>
  </si>
  <si>
    <t xml:space="preserve">Sample terms: parts carry the manufacturer's warranty; our labor warranty is [your terms].</t>
  </si>
  <si>
    <t xml:space="preserve">Thank you. Please quote the invoice number with your payment.</t>
  </si>
  <si>
    <t xml:space="preserve">Template tip (not printed): To leave out "Sales tax on parts,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</si>
</sst>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32" customWidth="1"/>
    <col min="2" max="2" width="32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14</v>
      </c>
      <c r="C13" s="20"/>
      <c r="D13" s="20"/>
      <c r="E13" s="20"/>
      <c r="F13" s="20"/>
    </row>
    <row r="14">
      <c r="A14" s="3" t="s">
        <v>18</v>
      </c>
      <c r="B14" s="20" t="s">
        <v>19</v>
      </c>
      <c r="C14" s="20"/>
      <c r="D14" s="20"/>
      <c r="E14" s="20"/>
      <c r="F14" s="20"/>
    </row>
    <row r="16">
      <c r="A16" s="2" t="s">
        <v>20</v>
      </c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4</v>
      </c>
      <c r="B18" s="20" t="s">
        <v>23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24</v>
      </c>
    </row>
    <row r="22">
      <c r="A22" s="3" t="s">
        <v>25</v>
      </c>
      <c r="B22" s="20" t="s">
        <v>23</v>
      </c>
      <c r="C22" s="20"/>
      <c r="D22" s="20"/>
      <c r="E22" s="20"/>
      <c r="F22" s="20"/>
    </row>
    <row r="23">
      <c r="A23" s="3" t="s">
        <v>26</v>
      </c>
      <c r="B23" s="20" t="s">
        <v>14</v>
      </c>
      <c r="C23" s="20"/>
      <c r="D23" s="20"/>
      <c r="E23" s="20"/>
      <c r="F23" s="20"/>
    </row>
    <row r="24">
      <c r="A24" s="3" t="s">
        <v>27</v>
      </c>
      <c r="B24" s="20" t="s">
        <v>28</v>
      </c>
      <c r="C24" s="20"/>
      <c r="D24" s="20"/>
      <c r="E24" s="20"/>
      <c r="F24" s="20"/>
    </row>
    <row r="25">
      <c r="A25" s="3" t="s">
        <v>29</v>
      </c>
      <c r="B25" s="20" t="s">
        <v>30</v>
      </c>
      <c r="C25" s="20"/>
      <c r="D25" s="20"/>
      <c r="E25" s="20"/>
      <c r="F25" s="20"/>
    </row>
    <row r="26">
      <c r="A26" s="3" t="s">
        <v>31</v>
      </c>
      <c r="B26" s="20" t="s">
        <v>32</v>
      </c>
      <c r="C26" s="20"/>
      <c r="D26" s="20"/>
      <c r="E26" s="20"/>
      <c r="F26" s="20"/>
    </row>
    <row r="28">
      <c r="A28" s="2" t="s">
        <v>33</v>
      </c>
    </row>
    <row r="29" ht="18" customHeight="1">
      <c r="A29" s="5" t="s">
        <v>34</v>
      </c>
      <c r="B29" s="5" t="s">
        <v>35</v>
      </c>
      <c r="C29" s="19" t="s">
        <v>36</v>
      </c>
      <c r="D29" s="5" t="s">
        <v>37</v>
      </c>
      <c r="E29" s="19" t="s">
        <v>38</v>
      </c>
      <c r="F29" s="19" t="s">
        <v>39</v>
      </c>
    </row>
    <row r="30">
      <c r="A30" s="22" t="s">
        <v>40</v>
      </c>
      <c r="B30" s="22" t="s">
        <v>41</v>
      </c>
      <c r="C30" s="7">
        <v>1</v>
      </c>
      <c r="D30" s="22" t="s">
        <v>42</v>
      </c>
      <c r="E30" s="8">
        <v>79</v>
      </c>
      <c r="F30" s="8">
        <f>IF(OR(C30="",E30=""),"",ROUND(C30*E30,2))</f>
        <v>79</v>
      </c>
    </row>
    <row r="31">
      <c r="A31" s="17" t="s">
        <v>43</v>
      </c>
      <c r="B31" s="17"/>
      <c r="C31" s="17"/>
      <c r="D31" s="17"/>
      <c r="E31" s="17"/>
      <c r="F31" s="11">
        <f>SUM(F30:F30)</f>
        <v>79</v>
      </c>
    </row>
    <row r="33">
      <c r="A33" s="2" t="s">
        <v>44</v>
      </c>
    </row>
    <row r="34" ht="18" customHeight="1">
      <c r="A34" s="5" t="s">
        <v>34</v>
      </c>
      <c r="B34" s="5" t="s">
        <v>35</v>
      </c>
      <c r="C34" s="19" t="s">
        <v>36</v>
      </c>
      <c r="D34" s="5" t="s">
        <v>37</v>
      </c>
      <c r="E34" s="19" t="s">
        <v>38</v>
      </c>
      <c r="F34" s="19" t="s">
        <v>39</v>
      </c>
    </row>
    <row r="35">
      <c r="A35" s="22" t="s">
        <v>45</v>
      </c>
      <c r="B35" s="22" t="s">
        <v>46</v>
      </c>
      <c r="C35" s="7">
        <v>1.5</v>
      </c>
      <c r="D35" s="22" t="s">
        <v>47</v>
      </c>
      <c r="E35" s="8">
        <v>95</v>
      </c>
      <c r="F35" s="8">
        <f>IF(OR(C35="",E35=""),"",ROUND(C35*E35,2))</f>
        <v>142.5</v>
      </c>
    </row>
    <row r="36">
      <c r="A36" s="22" t="s">
        <v>48</v>
      </c>
      <c r="B36" s="22" t="s">
        <v>49</v>
      </c>
      <c r="C36" s="7">
        <v>1</v>
      </c>
      <c r="D36" s="22" t="s">
        <v>47</v>
      </c>
      <c r="E36" s="8">
        <v>95</v>
      </c>
      <c r="F36" s="8">
        <f>IF(OR(C36="",E36=""),"",ROUND(C36*E36,2))</f>
        <v>95</v>
      </c>
    </row>
    <row r="37">
      <c r="A37" s="22" t="s">
        <v>50</v>
      </c>
      <c r="B37" s="22" t="s">
        <v>51</v>
      </c>
      <c r="C37" s="7">
        <v>0.5</v>
      </c>
      <c r="D37" s="22" t="s">
        <v>47</v>
      </c>
      <c r="E37" s="8">
        <v>95</v>
      </c>
      <c r="F37" s="8">
        <f>IF(OR(C37="",E37=""),"",ROUND(C37*E37,2))</f>
        <v>47.5</v>
      </c>
    </row>
    <row r="38">
      <c r="A38" s="6"/>
      <c r="B38" s="6"/>
      <c r="C38" s="7"/>
      <c r="D38" s="6"/>
      <c r="E38" s="8"/>
      <c r="F38" s="8" t="str">
        <f>IF(OR(C38="",E38=""),"",ROUND(C38*E38,2))</f>
        <v/>
      </c>
    </row>
    <row r="39">
      <c r="A39" s="17" t="s">
        <v>52</v>
      </c>
      <c r="B39" s="17"/>
      <c r="C39" s="17"/>
      <c r="D39" s="17"/>
      <c r="E39" s="17"/>
      <c r="F39" s="11">
        <f>SUM(F35:F38)</f>
        <v>285</v>
      </c>
    </row>
    <row r="41">
      <c r="A41" s="2" t="s">
        <v>53</v>
      </c>
    </row>
    <row r="42" ht="18" customHeight="1">
      <c r="A42" s="5" t="s">
        <v>34</v>
      </c>
      <c r="B42" s="5" t="s">
        <v>35</v>
      </c>
      <c r="C42" s="19" t="s">
        <v>36</v>
      </c>
      <c r="D42" s="5" t="s">
        <v>37</v>
      </c>
      <c r="E42" s="19" t="s">
        <v>38</v>
      </c>
      <c r="F42" s="19" t="s">
        <v>39</v>
      </c>
    </row>
    <row r="43">
      <c r="A43" s="22" t="s">
        <v>54</v>
      </c>
      <c r="B43" s="22" t="s">
        <v>55</v>
      </c>
      <c r="C43" s="7">
        <v>1</v>
      </c>
      <c r="D43" s="22" t="s">
        <v>56</v>
      </c>
      <c r="E43" s="8">
        <v>128</v>
      </c>
      <c r="F43" s="8">
        <f>IF(OR(C43="",E43=""),"",ROUND(C43*E43,2))</f>
        <v>128</v>
      </c>
    </row>
    <row r="44">
      <c r="A44" s="22" t="s">
        <v>57</v>
      </c>
      <c r="B44" s="22" t="s">
        <v>58</v>
      </c>
      <c r="C44" s="7">
        <v>10</v>
      </c>
      <c r="D44" s="22" t="s">
        <v>59</v>
      </c>
      <c r="E44" s="8">
        <v>6.5</v>
      </c>
      <c r="F44" s="8">
        <f>IF(OR(C44="",E44=""),"",ROUND(C44*E44,2))</f>
        <v>65</v>
      </c>
    </row>
    <row r="45">
      <c r="A45" s="22" t="s">
        <v>60</v>
      </c>
      <c r="B45" s="22" t="s">
        <v>61</v>
      </c>
      <c r="C45" s="7">
        <v>1</v>
      </c>
      <c r="D45" s="22" t="s">
        <v>56</v>
      </c>
      <c r="E45" s="8">
        <v>36</v>
      </c>
      <c r="F45" s="8">
        <f>IF(OR(C45="",E45=""),"",ROUND(C45*E45,2))</f>
        <v>36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62</v>
      </c>
      <c r="B47" s="17"/>
      <c r="C47" s="17"/>
      <c r="D47" s="17"/>
      <c r="E47" s="17"/>
      <c r="F47" s="11">
        <f>SUM(F43:F46)</f>
        <v>229</v>
      </c>
    </row>
    <row r="49">
      <c r="A49" s="9" t="s">
        <v>63</v>
      </c>
      <c r="B49" s="9"/>
      <c r="C49" s="9"/>
      <c r="D49" s="9"/>
      <c r="E49" s="9"/>
      <c r="F49" s="10">
        <f>SUM(F30:F30,F35:F38,F43:F46)</f>
        <v>593</v>
      </c>
    </row>
    <row r="50">
      <c r="A50" s="9" t="s">
        <v>64</v>
      </c>
      <c r="B50" s="9"/>
      <c r="C50" s="9"/>
      <c r="D50" s="9"/>
      <c r="E50" s="13">
        <v>0</v>
      </c>
      <c r="F50" s="10">
        <f>ROUND(SUM(F43:F46)*E50,2)</f>
        <v>0</v>
      </c>
    </row>
    <row r="52">
      <c r="A52" s="24" t="s">
        <v>65</v>
      </c>
      <c r="B52" s="24"/>
      <c r="C52" s="24"/>
      <c r="D52" s="24"/>
      <c r="E52" s="24"/>
      <c r="F52" s="25">
        <f>F49+F50</f>
        <v>593</v>
      </c>
    </row>
    <row r="54">
      <c r="A54" s="2" t="s">
        <v>66</v>
      </c>
    </row>
    <row r="55">
      <c r="A55" s="3" t="s">
        <v>67</v>
      </c>
      <c r="B55" s="20" t="s">
        <v>68</v>
      </c>
      <c r="C55" s="20"/>
      <c r="D55" s="20"/>
      <c r="E55" s="20"/>
      <c r="F55" s="20"/>
    </row>
    <row r="56">
      <c r="A56" s="3" t="s">
        <v>69</v>
      </c>
      <c r="B56" s="20" t="s">
        <v>70</v>
      </c>
      <c r="C56" s="20"/>
      <c r="D56" s="20"/>
      <c r="E56" s="20"/>
      <c r="F56" s="20"/>
    </row>
    <row r="57">
      <c r="A57" s="3" t="s">
        <v>71</v>
      </c>
      <c r="B57" s="20" t="s">
        <v>72</v>
      </c>
      <c r="C57" s="20"/>
      <c r="D57" s="20"/>
      <c r="E57" s="20"/>
      <c r="F57" s="20"/>
    </row>
    <row r="58">
      <c r="A58" s="3" t="s">
        <v>73</v>
      </c>
      <c r="B58" s="20" t="s">
        <v>74</v>
      </c>
      <c r="C58" s="20"/>
      <c r="D58" s="20"/>
      <c r="E58" s="20"/>
      <c r="F58" s="20"/>
    </row>
    <row r="60">
      <c r="A60" s="2" t="s">
        <v>75</v>
      </c>
    </row>
    <row r="61">
      <c r="A61" s="21" t="s">
        <v>76</v>
      </c>
      <c r="B61" s="21"/>
      <c r="C61" s="21"/>
      <c r="D61" s="21"/>
      <c r="E61" s="21"/>
      <c r="F61" s="21"/>
    </row>
    <row r="62">
      <c r="A62" s="21" t="s">
        <v>77</v>
      </c>
      <c r="B62" s="21"/>
      <c r="C62" s="21"/>
      <c r="D62" s="21"/>
      <c r="E62" s="21"/>
      <c r="F62" s="21"/>
    </row>
    <row r="65" ht="15" customHeight="1">
      <c r="A65" s="14" t="s">
        <v>78</v>
      </c>
      <c r="B65" s="14"/>
      <c r="C65" s="14"/>
      <c r="D65" s="14"/>
      <c r="E65" s="14"/>
      <c r="F65" s="14"/>
    </row>
    <row r="68" ht="30" customHeight="1">
      <c r="A68" s="26" t="s">
        <v>79</v>
      </c>
      <c r="B68" s="26"/>
      <c r="C68" s="26"/>
      <c r="D68" s="26"/>
      <c r="E68" s="26"/>
      <c r="F68" s="26"/>
    </row>
  </sheetData>
  <mergeCells count="32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B26:F26"/>
    <mergeCell ref="A31:E31"/>
    <mergeCell ref="A39:E39"/>
    <mergeCell ref="A47:E47"/>
    <mergeCell ref="A49:E49"/>
    <mergeCell ref="A50:D50"/>
    <mergeCell ref="A52:E52"/>
    <mergeCell ref="B55:F55"/>
    <mergeCell ref="B56:F56"/>
    <mergeCell ref="B57:F57"/>
    <mergeCell ref="B58:F58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SERVICE INVOICE</dc:title>
  <dc:subject>Home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