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Invoice!$A$1:$F$70</definedName>
  </definedNames>
  <calcPr calcId="191029" fullCalcOnLoad="1"/>
</workbook>
</file>

<file path=xl/sharedStrings.xml><?xml version="1.0" encoding="utf-8"?>
<sst xmlns="http://schemas.openxmlformats.org/spreadsheetml/2006/main" count="90" uniqueCount="90">
  <si>
    <t xml:space="preserve">TRUCKING INVOICE</t>
  </si>
  <si>
    <t xml:space="preserve">CARRIER</t>
  </si>
  <si>
    <t xml:space="preserve">Business name</t>
  </si>
  <si>
    <t xml:space="preserve">Example Trucking LLC</t>
  </si>
  <si>
    <t xml:space="preserve">Address</t>
  </si>
  <si>
    <t xml:space="preserve">510 Example Yard Road, Sampletown</t>
  </si>
  <si>
    <t xml:space="preserve">Phone / email</t>
  </si>
  <si>
    <t xml:space="preserve">[Phone or email]</t>
  </si>
  <si>
    <t xml:space="preserve">USDOT / MC no.</t>
  </si>
  <si>
    <t xml:space="preserve">[USDOT and MC numbers]</t>
  </si>
  <si>
    <t xml:space="preserve">INVOICE DETAILS</t>
  </si>
  <si>
    <t xml:space="preserve">Invoice no.</t>
  </si>
  <si>
    <t xml:space="preserve">TK-2204</t>
  </si>
  <si>
    <t xml:space="preserve">Invoice date</t>
  </si>
  <si>
    <t xml:space="preserve">Nov 9, 2026</t>
  </si>
  <si>
    <t xml:space="preserve">Payment terms</t>
  </si>
  <si>
    <t xml:space="preserve">Net 30</t>
  </si>
  <si>
    <t xml:space="preserve">Due date</t>
  </si>
  <si>
    <t xml:space="preserve">Dec 9, 2026</t>
  </si>
  <si>
    <t xml:space="preserve">Load no.</t>
  </si>
  <si>
    <t xml:space="preserve">LD-77310</t>
  </si>
  <si>
    <t xml:space="preserve">Rate confirmation</t>
  </si>
  <si>
    <t xml:space="preserve">[Rate confirmation no. and date]</t>
  </si>
  <si>
    <t xml:space="preserve">BILL TO (BROKER)</t>
  </si>
  <si>
    <t xml:space="preserve">Company</t>
  </si>
  <si>
    <t xml:space="preserve">Example Logistics Brokerage Inc.</t>
  </si>
  <si>
    <t xml:space="preserve">Attention</t>
  </si>
  <si>
    <t xml:space="preserve">Carrier payables</t>
  </si>
  <si>
    <t xml:space="preserve">75 Sample Exchange Drive, Sampletown</t>
  </si>
  <si>
    <t xml:space="preserve">Email</t>
  </si>
  <si>
    <t xml:space="preserve">[Email]</t>
  </si>
  <si>
    <t xml:space="preserve">Broker MC no.</t>
  </si>
  <si>
    <t xml:space="preserve">[Broker MC no.]</t>
  </si>
  <si>
    <t xml:space="preserve">LOAD</t>
  </si>
  <si>
    <t xml:space="preserve">Pickup</t>
  </si>
  <si>
    <t xml:space="preserve">Example Foods plant, Sampletown, Nov 5, 2026</t>
  </si>
  <si>
    <t xml:space="preserve">Delivery</t>
  </si>
  <si>
    <t xml:space="preserve">Example Grocery warehouse, Exampleburg, Nov 6, 2026</t>
  </si>
  <si>
    <t xml:space="preserve">Equipment</t>
  </si>
  <si>
    <t xml:space="preserve">53 ft refrigerated trailer</t>
  </si>
  <si>
    <t xml:space="preserve">Commodity and weight</t>
  </si>
  <si>
    <t xml:space="preserve">Frozen vegetables, 40,000 lb</t>
  </si>
  <si>
    <t xml:space="preserve">BOL no.</t>
  </si>
  <si>
    <t xml:space="preserve">[BOL no.]</t>
  </si>
  <si>
    <t xml:space="preserve">Driver and truck</t>
  </si>
  <si>
    <t xml:space="preserve">[Driver name], truck 12</t>
  </si>
  <si>
    <t xml:space="preserve">LINEHAUL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</si>
  <si>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</si>
  <si>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</si>
  <si>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</si>
  <si>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</si>
  <si>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</si>
  <si>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</si>
  <si>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Linehaul, Sampletown to Exampleburg</t>
  </si>
  <si>
    <t xml:space="preserve">Loaded miles, per the rate confirmation</t>
  </si>
  <si>
    <t xml:space="preserve">mile</t>
  </si>
  <si>
    <t xml:space="preserve">Linehaul subtotal</t>
  </si>
  <si>
    <t xml:space="preserve">ACCESSORIAL CHARGES</t>
  </si>
  <si>
    <t xml:space="preserve">Detention at delivery</t>
  </si>
  <si>
    <t xml:space="preserve">3 hours after 2 free hours</t>
  </si>
  <si>
    <t xml:space="preserve">hour</t>
  </si>
  <si>
    <t xml:space="preserve">Accessorials subtotal</t>
  </si>
  <si>
    <t xml:space="preserve">LUMPER AND SCALE FEES, AT COST</t>
  </si>
  <si>
    <t xml:space="preserve">Lumper fee at delivery</t>
  </si>
  <si>
    <t xml:space="preserve">[Lumper ticket no.]</t>
  </si>
  <si>
    <t xml:space="preserve">ticket</t>
  </si>
  <si>
    <t xml:space="preserve">Scale ticket</t>
  </si>
  <si>
    <t xml:space="preserve">Certified scale, Sampletown</t>
  </si>
  <si>
    <t xml:space="preserve">Subtotal</t>
  </si>
  <si>
    <t xml:space="preserve">Fuel surcharge on linehaul</t>
  </si>
  <si>
    <t xml:space="preserve">Lumper and scale fees, at cost</t>
  </si>
  <si>
    <t xml:space="preserve">Total</t>
  </si>
  <si>
    <t xml:space="preserve">Less: advance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</si>
  <si>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</si>
  <si>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</si>
  <si>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</si>
  <si>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</si>
  <si>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</si>
  <si>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</si>
  <si>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</si>
  <si>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</si>
  <si>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</si>
  <si>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Load LD-77310 and invoice TK-2204</t>
  </si>
  <si>
    <t xml:space="preserve">LOAD NOTES</t>
  </si>
  <si>
    <t xml:space="preserve">Linehaul and fuel surcharge as agreed on the rate confirmation for load LD-77310.</t>
  </si>
  <si>
    <t xml:space="preserve">Sample terms: 2 hours free at each stop, then detention at 50.00 an hour.</t>
  </si>
  <si>
    <t xml:space="preserve">Lumper and scale fees are billed at cost; copies of the lumper and scale tickets are attached.</t>
  </si>
  <si>
    <t xml:space="preserve">Advance of 300.00 issued on Nov 5, 2026, deducted above.</t>
  </si>
  <si>
    <t xml:space="preserve">The signed BOL and proof of delivery are attached. Please quote the load number with your payment.</t>
  </si>
  <si>
    <t xml:space="preserve">Template tip (not printed): To leave out "Fuel surcharge on linehaul", set its rate to 0%; to leave out "Less: advance",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</si>
</sst>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workbookViewId="0"/>
  </sheetViews>
  <sheetFormatPr defaultRowHeight="15"/>
  <cols>
    <col min="1" max="1" width="36" customWidth="1"/>
    <col min="2" max="2" width="40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2">
      <c r="A22" s="3" t="s">
        <v>31</v>
      </c>
      <c r="B22" s="20" t="s">
        <v>32</v>
      </c>
      <c r="C22" s="20"/>
      <c r="D22" s="20"/>
      <c r="E22" s="20"/>
      <c r="F22" s="20"/>
    </row>
    <row r="24">
      <c r="A24" s="2" t="s">
        <v>33</v>
      </c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8">
      <c r="A28" s="3" t="s">
        <v>40</v>
      </c>
      <c r="B28" s="20" t="s">
        <v>41</v>
      </c>
      <c r="C28" s="20"/>
      <c r="D28" s="20"/>
      <c r="E28" s="20"/>
      <c r="F28" s="20"/>
    </row>
    <row r="29">
      <c r="A29" s="3" t="s">
        <v>42</v>
      </c>
      <c r="B29" s="20" t="s">
        <v>43</v>
      </c>
      <c r="C29" s="20"/>
      <c r="D29" s="20"/>
      <c r="E29" s="20"/>
      <c r="F29" s="20"/>
    </row>
    <row r="30">
      <c r="A30" s="3" t="s">
        <v>44</v>
      </c>
      <c r="B30" s="20" t="s">
        <v>45</v>
      </c>
      <c r="C30" s="20"/>
      <c r="D30" s="20"/>
      <c r="E30" s="20"/>
      <c r="F30" s="20"/>
    </row>
    <row r="32">
      <c r="A32" s="2" t="s">
        <v>46</v>
      </c>
    </row>
    <row r="33" ht="18" customHeight="1">
      <c r="A33" s="5" t="s">
        <v>47</v>
      </c>
      <c r="B33" s="5" t="s">
        <v>48</v>
      </c>
      <c r="C33" s="19" t="s">
        <v>49</v>
      </c>
      <c r="D33" s="5" t="s">
        <v>50</v>
      </c>
      <c r="E33" s="19" t="s">
        <v>51</v>
      </c>
      <c r="F33" s="19" t="s">
        <v>52</v>
      </c>
    </row>
    <row r="34">
      <c r="A34" s="22" t="s">
        <v>53</v>
      </c>
      <c r="B34" s="22" t="s">
        <v>54</v>
      </c>
      <c r="C34" s="7">
        <v>612</v>
      </c>
      <c r="D34" s="22" t="s">
        <v>55</v>
      </c>
      <c r="E34" s="8">
        <v>2.45</v>
      </c>
      <c r="F34" s="8">
        <f>IF(OR(C34="",E34=""),"",ROUND(C34*E34,2))</f>
        <v>1499.4</v>
      </c>
    </row>
    <row r="35">
      <c r="A35" s="17" t="s">
        <v>56</v>
      </c>
      <c r="B35" s="17"/>
      <c r="C35" s="17"/>
      <c r="D35" s="17"/>
      <c r="E35" s="17"/>
      <c r="F35" s="11">
        <f>SUM(F34:F34)</f>
        <v>1499.4</v>
      </c>
    </row>
    <row r="37">
      <c r="A37" s="2" t="s">
        <v>57</v>
      </c>
    </row>
    <row r="38" ht="18" customHeight="1">
      <c r="A38" s="5" t="s">
        <v>47</v>
      </c>
      <c r="B38" s="5" t="s">
        <v>48</v>
      </c>
      <c r="C38" s="19" t="s">
        <v>49</v>
      </c>
      <c r="D38" s="5" t="s">
        <v>50</v>
      </c>
      <c r="E38" s="19" t="s">
        <v>51</v>
      </c>
      <c r="F38" s="19" t="s">
        <v>52</v>
      </c>
    </row>
    <row r="39">
      <c r="A39" s="22" t="s">
        <v>58</v>
      </c>
      <c r="B39" s="22" t="s">
        <v>59</v>
      </c>
      <c r="C39" s="7">
        <v>3</v>
      </c>
      <c r="D39" s="22" t="s">
        <v>60</v>
      </c>
      <c r="E39" s="8">
        <v>50</v>
      </c>
      <c r="F39" s="8">
        <f>IF(OR(C39="",E39=""),"",ROUND(C39*E39,2))</f>
        <v>150</v>
      </c>
    </row>
    <row r="40">
      <c r="A40" s="6"/>
      <c r="B40" s="6"/>
      <c r="C40" s="7"/>
      <c r="D40" s="6"/>
      <c r="E40" s="8"/>
      <c r="F40" s="8" t="str">
        <f>IF(OR(C40="",E40=""),"",ROUND(C40*E40,2))</f>
        <v/>
      </c>
    </row>
    <row r="41">
      <c r="A41" s="17" t="s">
        <v>61</v>
      </c>
      <c r="B41" s="17"/>
      <c r="C41" s="17"/>
      <c r="D41" s="17"/>
      <c r="E41" s="17"/>
      <c r="F41" s="11">
        <f>SUM(F39:F40)</f>
        <v>150</v>
      </c>
    </row>
    <row r="43">
      <c r="A43" s="2" t="s">
        <v>62</v>
      </c>
    </row>
    <row r="44" ht="18" customHeight="1">
      <c r="A44" s="5" t="s">
        <v>47</v>
      </c>
      <c r="B44" s="5" t="s">
        <v>48</v>
      </c>
      <c r="C44" s="19" t="s">
        <v>49</v>
      </c>
      <c r="D44" s="5" t="s">
        <v>50</v>
      </c>
      <c r="E44" s="19" t="s">
        <v>51</v>
      </c>
      <c r="F44" s="19" t="s">
        <v>52</v>
      </c>
    </row>
    <row r="45">
      <c r="A45" s="22" t="s">
        <v>63</v>
      </c>
      <c r="B45" s="22" t="s">
        <v>64</v>
      </c>
      <c r="C45" s="7">
        <v>1</v>
      </c>
      <c r="D45" s="22" t="s">
        <v>65</v>
      </c>
      <c r="E45" s="8">
        <v>185</v>
      </c>
      <c r="F45" s="8">
        <f>IF(OR(C45="",E45=""),"",ROUND(C45*E45,2))</f>
        <v>185</v>
      </c>
    </row>
    <row r="46">
      <c r="A46" s="22" t="s">
        <v>66</v>
      </c>
      <c r="B46" s="22" t="s">
        <v>67</v>
      </c>
      <c r="C46" s="7">
        <v>1</v>
      </c>
      <c r="D46" s="22" t="s">
        <v>65</v>
      </c>
      <c r="E46" s="8">
        <v>13.5</v>
      </c>
      <c r="F46" s="8">
        <f>IF(OR(C46="",E46=""),"",ROUND(C46*E46,2))</f>
        <v>13.5</v>
      </c>
    </row>
    <row r="47">
      <c r="A47" s="6"/>
      <c r="B47" s="6"/>
      <c r="C47" s="7"/>
      <c r="D47" s="6"/>
      <c r="E47" s="8"/>
      <c r="F47" s="8" t="str">
        <f>IF(OR(C47="",E47=""),"",ROUND(C47*E47,2))</f>
        <v/>
      </c>
    </row>
    <row r="49">
      <c r="A49" s="9" t="s">
        <v>68</v>
      </c>
      <c r="B49" s="9"/>
      <c r="C49" s="9"/>
      <c r="D49" s="9"/>
      <c r="E49" s="9"/>
      <c r="F49" s="10">
        <f>SUM(F34:F34,F39:F40)</f>
        <v>1649.4</v>
      </c>
    </row>
    <row r="50">
      <c r="A50" s="9" t="s">
        <v>69</v>
      </c>
      <c r="B50" s="9"/>
      <c r="C50" s="9"/>
      <c r="D50" s="9"/>
      <c r="E50" s="13">
        <v>0.15</v>
      </c>
      <c r="F50" s="10">
        <f>ROUND(SUM(F34:F34)*E50,2)</f>
        <v>224.91</v>
      </c>
    </row>
    <row r="51">
      <c r="A51" s="9" t="s">
        <v>70</v>
      </c>
      <c r="B51" s="9"/>
      <c r="C51" s="9"/>
      <c r="D51" s="9"/>
      <c r="E51" s="9"/>
      <c r="F51" s="10">
        <f>SUM(F45:F47)</f>
        <v>198.5</v>
      </c>
    </row>
    <row r="52">
      <c r="A52" s="17" t="s">
        <v>71</v>
      </c>
      <c r="B52" s="17"/>
      <c r="C52" s="17"/>
      <c r="D52" s="17"/>
      <c r="E52" s="17"/>
      <c r="F52" s="11">
        <f>F49+F50+F51</f>
        <v>2072.81</v>
      </c>
    </row>
    <row r="53">
      <c r="A53" s="9" t="s">
        <v>72</v>
      </c>
      <c r="B53" s="9"/>
      <c r="C53" s="9"/>
      <c r="D53" s="9"/>
      <c r="E53" s="9"/>
      <c r="F53" s="12">
        <v>300</v>
      </c>
    </row>
    <row r="55">
      <c r="A55" s="24" t="s">
        <v>73</v>
      </c>
      <c r="B55" s="24"/>
      <c r="C55" s="24"/>
      <c r="D55" s="24"/>
      <c r="E55" s="24"/>
      <c r="F55" s="25">
        <f>F52-F53</f>
        <v>1772.81</v>
      </c>
    </row>
    <row r="57">
      <c r="A57" s="2" t="s">
        <v>74</v>
      </c>
    </row>
    <row r="58">
      <c r="A58" s="3" t="s">
        <v>75</v>
      </c>
      <c r="B58" s="20" t="s">
        <v>76</v>
      </c>
      <c r="C58" s="20"/>
      <c r="D58" s="20"/>
      <c r="E58" s="20"/>
      <c r="F58" s="20"/>
    </row>
    <row r="59">
      <c r="A59" s="3" t="s">
        <v>77</v>
      </c>
      <c r="B59" s="20" t="s">
        <v>78</v>
      </c>
      <c r="C59" s="20"/>
      <c r="D59" s="20"/>
      <c r="E59" s="20"/>
      <c r="F59" s="20"/>
    </row>
    <row r="60">
      <c r="A60" s="3" t="s">
        <v>79</v>
      </c>
      <c r="B60" s="20" t="s">
        <v>80</v>
      </c>
      <c r="C60" s="20"/>
      <c r="D60" s="20"/>
      <c r="E60" s="20"/>
      <c r="F60" s="20"/>
    </row>
    <row r="61">
      <c r="A61" s="3" t="s">
        <v>81</v>
      </c>
      <c r="B61" s="20" t="s">
        <v>82</v>
      </c>
      <c r="C61" s="20"/>
      <c r="D61" s="20"/>
      <c r="E61" s="20"/>
      <c r="F61" s="20"/>
    </row>
    <row r="63">
      <c r="A63" s="2" t="s">
        <v>83</v>
      </c>
    </row>
    <row r="64">
      <c r="A64" s="21" t="s">
        <v>84</v>
      </c>
      <c r="B64" s="21"/>
      <c r="C64" s="21"/>
      <c r="D64" s="21"/>
      <c r="E64" s="21"/>
      <c r="F64" s="21"/>
    </row>
    <row r="65">
      <c r="A65" s="21" t="s">
        <v>85</v>
      </c>
      <c r="B65" s="21"/>
      <c r="C65" s="21"/>
      <c r="D65" s="21"/>
      <c r="E65" s="21"/>
      <c r="F65" s="21"/>
    </row>
    <row r="66">
      <c r="A66" s="21" t="s">
        <v>86</v>
      </c>
      <c r="B66" s="21"/>
      <c r="C66" s="21"/>
      <c r="D66" s="21"/>
      <c r="E66" s="21"/>
      <c r="F66" s="21"/>
    </row>
    <row r="67">
      <c r="A67" s="21" t="s">
        <v>87</v>
      </c>
      <c r="B67" s="21"/>
      <c r="C67" s="21"/>
      <c r="D67" s="21"/>
      <c r="E67" s="21"/>
      <c r="F67" s="21"/>
    </row>
    <row r="70" ht="15" customHeight="1">
      <c r="A70" s="14" t="s">
        <v>88</v>
      </c>
      <c r="B70" s="14"/>
      <c r="C70" s="14"/>
      <c r="D70" s="14"/>
      <c r="E70" s="14"/>
      <c r="F70" s="14"/>
    </row>
    <row r="73" ht="30" customHeight="1">
      <c r="A73" s="26" t="s">
        <v>89</v>
      </c>
      <c r="B73" s="26"/>
      <c r="C73" s="26"/>
      <c r="D73" s="26"/>
      <c r="E73" s="26"/>
      <c r="F73" s="26"/>
    </row>
  </sheetData>
  <mergeCells count="40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2:F22"/>
    <mergeCell ref="B25:F25"/>
    <mergeCell ref="B26:F26"/>
    <mergeCell ref="B27:F27"/>
    <mergeCell ref="B28:F28"/>
    <mergeCell ref="B29:F29"/>
    <mergeCell ref="B30:F30"/>
    <mergeCell ref="A35:E35"/>
    <mergeCell ref="A41:E41"/>
    <mergeCell ref="A49:E49"/>
    <mergeCell ref="A50:D50"/>
    <mergeCell ref="A51:E51"/>
    <mergeCell ref="A52:E52"/>
    <mergeCell ref="A53:E53"/>
    <mergeCell ref="A55:E55"/>
    <mergeCell ref="B58:F58"/>
    <mergeCell ref="B59:F59"/>
    <mergeCell ref="B60:F60"/>
    <mergeCell ref="B61:F61"/>
    <mergeCell ref="A64:F64"/>
    <mergeCell ref="A65:F65"/>
    <mergeCell ref="A66:F66"/>
    <mergeCell ref="A67:F67"/>
    <mergeCell ref="A70:F70"/>
    <mergeCell ref="A73:F7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TRUCKING INVOICE</dc:title>
  <dc:subject>Trucking load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