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Invoice!$A$1:$E$59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<sst xmlns="http://schemas.openxmlformats.org/spreadsheetml/2006/main" count="71" uniqueCount="71">
  <si>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VETERINARY INVOICE</t>
  </si>
  <si>
    <t xml:space="preserve">PRACTICE</t>
  </si>
  <si>
    <t xml:space="preserve">Practice name</t>
  </si>
  <si>
    <t xml:space="preserve">Example Veterinary Clinic</t>
  </si>
  <si>
    <t xml:space="preserve">Address</t>
  </si>
  <si>
    <t xml:space="preserve">17 Example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</si>
  <si>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</si>
  <si>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</si>
  <si>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</si>
  <si>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</si>
  <si>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VC-24518</t>
  </si>
  <si>
    <t xml:space="preserve">Invoice date</t>
  </si>
  <si>
    <t xml:space="preserve">27 Oct 2026</t>
  </si>
  <si>
    <t xml:space="preserve">Payment terms</t>
  </si>
  <si>
    <t xml:space="preserve">Account client, 14 days</t>
  </si>
  <si>
    <t xml:space="preserve">Due date</t>
  </si>
  <si>
    <t xml:space="preserve">10 Nov 2026</t>
  </si>
  <si>
    <t xml:space="preserve">BILL TO (OWNER)</t>
  </si>
  <si>
    <t xml:space="preserve">Owner name</t>
  </si>
  <si>
    <t xml:space="preserve">Jesse Sample</t>
  </si>
  <si>
    <t xml:space="preserve">4 Sample Row, Sampletown</t>
  </si>
  <si>
    <t xml:space="preserve">Client no.</t>
  </si>
  <si>
    <t xml:space="preserve">C-10392</t>
  </si>
  <si>
    <t xml:space="preserve">PET</t>
  </si>
  <si>
    <t xml:space="preserve">Pet name</t>
  </si>
  <si>
    <t xml:space="preserve">Biscuit</t>
  </si>
  <si>
    <t xml:space="preserve">Species / breed</t>
  </si>
  <si>
    <t xml:space="preserve">Dog, mixed breed</t>
  </si>
  <si>
    <t xml:space="preserve">Patient no.</t>
  </si>
  <si>
    <t xml:space="preserve">P-22817</t>
  </si>
  <si>
    <t xml:space="preserve">Visit date</t>
  </si>
  <si>
    <t xml:space="preserve">Veterinarian</t>
  </si>
  <si>
    <t xml:space="preserve">[Vet name]</t>
  </si>
  <si>
    <t xml:space="preserve">EXAMINATION AND SERVICES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</si>
  <si>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</si>
  <si>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</si>
  <si>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</si>
  <si>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</si>
  <si>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</si>
  <si>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Wellness examination</t>
  </si>
  <si>
    <t xml:space="preserve">visit</t>
  </si>
  <si>
    <t xml:space="preserve">Core vaccination</t>
  </si>
  <si>
    <t xml:space="preserve">dose</t>
  </si>
  <si>
    <t xml:space="preserve">Heartworm test (annual screening)</t>
  </si>
  <si>
    <t xml:space="preserve">test</t>
  </si>
  <si>
    <t xml:space="preserve">Nail trim</t>
  </si>
  <si>
    <t xml:space="preserve">service</t>
  </si>
  <si>
    <t xml:space="preserve">Services subtotal</t>
  </si>
  <si>
    <t xml:space="preserve">MEDICATIONS AND PRODUCTS DISPENSED</t>
  </si>
  <si>
    <t xml:space="preserve">Flea and tick preventive, chewable, 3-month pack</t>
  </si>
  <si>
    <t xml:space="preserve">pack</t>
  </si>
  <si>
    <t xml:space="preserve">Heartworm preventive, monthly chewable</t>
  </si>
  <si>
    <t xml:space="preserve">Dental chews, 30 count</t>
  </si>
  <si>
    <t xml:space="preserve">bag</t>
  </si>
  <si>
    <t xml:space="preserve">Products subtotal</t>
  </si>
  <si>
    <t xml:space="preserve">Subtotal</t>
  </si>
  <si>
    <t xml:space="preserve">Sales tax on products, if applicable</t>
  </si>
  <si>
    <t xml:space="preserve">Amount due</t>
  </si>
  <si>
    <t xml:space="preserve">HOW TO PAY</t>
  </si>
  <si>
    <t xml:space="preserve">Accepted methods</t>
  </si>
  <si>
    <t xml:space="preserve">Card, bank transfer or cash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</si>
  <si>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</si>
  <si>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</si>
  <si>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</si>
  <si>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</si>
  <si>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</si>
  <si>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Client C-10392, invoice VC-24518</t>
  </si>
  <si>
    <t xml:space="preserve">REMINDERS</t>
  </si>
  <si>
    <t xml:space="preserve">Next wellness examination: Oct 2027</t>
  </si>
  <si>
    <t xml:space="preserve">This invoice lists charges only. Medical records are kept separately.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</si>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</sst>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2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4</v>
      </c>
      <c r="B16" s="20" t="s">
        <v>20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21</v>
      </c>
      <c r="B18" s="20" t="s">
        <v>22</v>
      </c>
      <c r="C18" s="20"/>
      <c r="D18" s="20"/>
      <c r="E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</row>
    <row r="22">
      <c r="A22" s="3" t="s">
        <v>26</v>
      </c>
      <c r="B22" s="20" t="s">
        <v>27</v>
      </c>
      <c r="C22" s="20"/>
      <c r="D22" s="20"/>
      <c r="E22" s="20"/>
    </row>
    <row r="23">
      <c r="A23" s="3" t="s">
        <v>28</v>
      </c>
      <c r="B23" s="20" t="s">
        <v>29</v>
      </c>
      <c r="C23" s="20"/>
      <c r="D23" s="20"/>
      <c r="E23" s="20"/>
    </row>
    <row r="24">
      <c r="A24" s="3" t="s">
        <v>30</v>
      </c>
      <c r="B24" s="20" t="s">
        <v>12</v>
      </c>
      <c r="C24" s="20"/>
      <c r="D24" s="20"/>
      <c r="E24" s="20"/>
    </row>
    <row r="25">
      <c r="A25" s="3" t="s">
        <v>31</v>
      </c>
      <c r="B25" s="20" t="s">
        <v>32</v>
      </c>
      <c r="C25" s="20"/>
      <c r="D25" s="20"/>
      <c r="E25" s="20"/>
    </row>
    <row r="27">
      <c r="A27" s="2" t="s">
        <v>33</v>
      </c>
    </row>
    <row r="28" ht="18" customHeight="1">
      <c r="A28" s="5" t="s">
        <v>34</v>
      </c>
      <c r="B28" s="19" t="s">
        <v>35</v>
      </c>
      <c r="C28" s="5" t="s">
        <v>36</v>
      </c>
      <c r="D28" s="19" t="s">
        <v>37</v>
      </c>
      <c r="E28" s="19" t="s">
        <v>38</v>
      </c>
    </row>
    <row r="29">
      <c r="A29" s="22" t="s">
        <v>39</v>
      </c>
      <c r="B29" s="7">
        <v>1</v>
      </c>
      <c r="C29" s="22" t="s">
        <v>40</v>
      </c>
      <c r="D29" s="8">
        <v>65</v>
      </c>
      <c r="E29" s="8">
        <f>IF(OR(B29="",D29=""),"",ROUND(B29*D29,2))</f>
        <v>65</v>
      </c>
    </row>
    <row r="30">
      <c r="A30" s="22" t="s">
        <v>41</v>
      </c>
      <c r="B30" s="7">
        <v>1</v>
      </c>
      <c r="C30" s="22" t="s">
        <v>42</v>
      </c>
      <c r="D30" s="8">
        <v>38</v>
      </c>
      <c r="E30" s="8">
        <f>IF(OR(B30="",D30=""),"",ROUND(B30*D30,2))</f>
        <v>38</v>
      </c>
    </row>
    <row r="31">
      <c r="A31" s="22" t="s">
        <v>43</v>
      </c>
      <c r="B31" s="7">
        <v>1</v>
      </c>
      <c r="C31" s="22" t="s">
        <v>44</v>
      </c>
      <c r="D31" s="8">
        <v>45</v>
      </c>
      <c r="E31" s="8">
        <f>IF(OR(B31="",D31=""),"",ROUND(B31*D31,2))</f>
        <v>45</v>
      </c>
    </row>
    <row r="32">
      <c r="A32" s="22" t="s">
        <v>45</v>
      </c>
      <c r="B32" s="7">
        <v>1</v>
      </c>
      <c r="C32" s="22" t="s">
        <v>46</v>
      </c>
      <c r="D32" s="8">
        <v>15</v>
      </c>
      <c r="E32" s="8">
        <f>IF(OR(B32="",D32=""),"",ROUND(B32*D32,2))</f>
        <v>15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17" t="s">
        <v>47</v>
      </c>
      <c r="B34" s="17"/>
      <c r="C34" s="17"/>
      <c r="D34" s="17"/>
      <c r="E34" s="11">
        <f>SUM(E29:E33)</f>
        <v>163</v>
      </c>
    </row>
    <row r="36">
      <c r="A36" s="2" t="s">
        <v>48</v>
      </c>
    </row>
    <row r="37" ht="18" customHeight="1">
      <c r="A37" s="5" t="s">
        <v>34</v>
      </c>
      <c r="B37" s="19" t="s">
        <v>35</v>
      </c>
      <c r="C37" s="5" t="s">
        <v>36</v>
      </c>
      <c r="D37" s="19" t="s">
        <v>37</v>
      </c>
      <c r="E37" s="19" t="s">
        <v>38</v>
      </c>
    </row>
    <row r="38">
      <c r="A38" s="22" t="s">
        <v>49</v>
      </c>
      <c r="B38" s="7">
        <v>1</v>
      </c>
      <c r="C38" s="22" t="s">
        <v>50</v>
      </c>
      <c r="D38" s="8">
        <v>54</v>
      </c>
      <c r="E38" s="8">
        <f>IF(OR(B38="",D38=""),"",ROUND(B38*D38,2))</f>
        <v>54</v>
      </c>
    </row>
    <row r="39">
      <c r="A39" s="22" t="s">
        <v>51</v>
      </c>
      <c r="B39" s="7">
        <v>6</v>
      </c>
      <c r="C39" s="22" t="s">
        <v>42</v>
      </c>
      <c r="D39" s="8">
        <v>12</v>
      </c>
      <c r="E39" s="8">
        <f>IF(OR(B39="",D39=""),"",ROUND(B39*D39,2))</f>
        <v>72</v>
      </c>
    </row>
    <row r="40">
      <c r="A40" s="22" t="s">
        <v>52</v>
      </c>
      <c r="B40" s="7">
        <v>1</v>
      </c>
      <c r="C40" s="22" t="s">
        <v>53</v>
      </c>
      <c r="D40" s="8">
        <v>18.5</v>
      </c>
      <c r="E40" s="8">
        <f>IF(OR(B40="",D40=""),"",ROUND(B40*D40,2))</f>
        <v>18.5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54</v>
      </c>
      <c r="B42" s="17"/>
      <c r="C42" s="17"/>
      <c r="D42" s="17"/>
      <c r="E42" s="11">
        <f>SUM(E38:E41)</f>
        <v>144.5</v>
      </c>
    </row>
    <row r="44">
      <c r="A44" s="9" t="s">
        <v>55</v>
      </c>
      <c r="B44" s="9"/>
      <c r="C44" s="9"/>
      <c r="D44" s="9"/>
      <c r="E44" s="10">
        <f>SUM(E29:E33,E38:E41)</f>
        <v>307.5</v>
      </c>
    </row>
    <row r="45">
      <c r="A45" s="9" t="s">
        <v>56</v>
      </c>
      <c r="B45" s="9"/>
      <c r="C45" s="9"/>
      <c r="D45" s="13">
        <v>0</v>
      </c>
      <c r="E45" s="10">
        <f>ROUND(SUM(E38:E41)*D45,2)</f>
        <v>0</v>
      </c>
    </row>
    <row r="47">
      <c r="A47" s="24" t="s">
        <v>57</v>
      </c>
      <c r="B47" s="24"/>
      <c r="C47" s="24"/>
      <c r="D47" s="24"/>
      <c r="E47" s="25">
        <f>E44+E45</f>
        <v>307.5</v>
      </c>
    </row>
    <row r="49">
      <c r="A49" s="2" t="s">
        <v>58</v>
      </c>
    </row>
    <row r="50">
      <c r="A50" s="3" t="s">
        <v>59</v>
      </c>
      <c r="B50" s="20" t="s">
        <v>60</v>
      </c>
      <c r="C50" s="20"/>
      <c r="D50" s="20"/>
      <c r="E50" s="20"/>
    </row>
    <row r="51">
      <c r="A51" s="3" t="s">
        <v>61</v>
      </c>
      <c r="B51" s="20" t="s">
        <v>62</v>
      </c>
      <c r="C51" s="20"/>
      <c r="D51" s="20"/>
      <c r="E51" s="20"/>
    </row>
    <row r="52">
      <c r="A52" s="3" t="s">
        <v>63</v>
      </c>
      <c r="B52" s="20" t="s">
        <v>64</v>
      </c>
      <c r="C52" s="20"/>
      <c r="D52" s="20"/>
      <c r="E52" s="20"/>
    </row>
    <row r="53">
      <c r="A53" s="3" t="s">
        <v>65</v>
      </c>
      <c r="B53" s="20" t="s">
        <v>66</v>
      </c>
      <c r="C53" s="20"/>
      <c r="D53" s="20"/>
      <c r="E53" s="20"/>
    </row>
    <row r="55">
      <c r="A55" s="2" t="s">
        <v>67</v>
      </c>
    </row>
    <row r="56">
      <c r="A56" s="21" t="s">
        <v>68</v>
      </c>
      <c r="B56" s="21"/>
      <c r="C56" s="21"/>
      <c r="D56" s="21"/>
      <c r="E56" s="21"/>
    </row>
    <row r="59" ht="15" customHeight="1">
      <c r="A59" s="14" t="s">
        <v>69</v>
      </c>
      <c r="B59" s="14"/>
      <c r="C59" s="14"/>
      <c r="D59" s="14"/>
      <c r="E59" s="14"/>
    </row>
    <row r="62" ht="30" customHeight="1">
      <c r="A62" s="26" t="s">
        <v>70</v>
      </c>
      <c r="B62" s="26"/>
      <c r="C62" s="26"/>
      <c r="D62" s="26"/>
      <c r="E62" s="26"/>
    </row>
  </sheetData>
  <mergeCells count="29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B21:E21"/>
    <mergeCell ref="B22:E22"/>
    <mergeCell ref="B23:E23"/>
    <mergeCell ref="B24:E24"/>
    <mergeCell ref="B25:E25"/>
    <mergeCell ref="A34:D34"/>
    <mergeCell ref="A42:D42"/>
    <mergeCell ref="A44:D44"/>
    <mergeCell ref="A45:C45"/>
    <mergeCell ref="A47:D47"/>
    <mergeCell ref="B50:E50"/>
    <mergeCell ref="B51:E51"/>
    <mergeCell ref="B52:E52"/>
    <mergeCell ref="B53:E53"/>
    <mergeCell ref="A56:E56"/>
    <mergeCell ref="A59:E59"/>
    <mergeCell ref="A62:E6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VETERINARY INVOICE</dc:title>
  <dc:subject>Veterinary visit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