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<sst xmlns="http://schemas.openxmlformats.org/spreadsheetml/2006/main" count="84" uniqueCount="84">
  <si>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WEB DEVELOPMENT INVOICE</t>
  </si>
  <si>
    <t xml:space="preserve">DEVELOPER</t>
  </si>
  <si>
    <t xml:space="preserve">Business name</t>
  </si>
  <si>
    <t xml:space="preserve">Example Web Studio</t>
  </si>
  <si>
    <t xml:space="preserve">Address</t>
  </si>
  <si>
    <t xml:space="preserve">75 Example Street, Floor 2,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</si>
  <si>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</si>
  <si>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</si>
  <si>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</si>
  <si>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</si>
  <si>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WD-0938</t>
  </si>
  <si>
    <t xml:space="preserve">Invoice date</t>
  </si>
  <si>
    <t xml:space="preserve">Nov 23, 2026</t>
  </si>
  <si>
    <t xml:space="preserve">Payment terms</t>
  </si>
  <si>
    <t xml:space="preserve">Net 15</t>
  </si>
  <si>
    <t xml:space="preserve">Due date</t>
  </si>
  <si>
    <t xml:space="preserve">Dec 8, 2026</t>
  </si>
  <si>
    <t xml:space="preserve">Project no.</t>
  </si>
  <si>
    <t xml:space="preserve">P-2026-14</t>
  </si>
  <si>
    <t xml:space="preserve">BILL TO (CLIENT)</t>
  </si>
  <si>
    <t xml:space="preserve">Company</t>
  </si>
  <si>
    <t xml:space="preserve">Example Outdoor Gear Co.</t>
  </si>
  <si>
    <t xml:space="preserve">Attention</t>
  </si>
  <si>
    <t xml:space="preserve">Taylor Example</t>
  </si>
  <si>
    <t xml:space="preserve">500 Sample Parkway, Sampletown</t>
  </si>
  <si>
    <t xml:space="preserve">Email</t>
  </si>
  <si>
    <t xml:space="preserve">[Email]</t>
  </si>
  <si>
    <t xml:space="preserve">PROJECT</t>
  </si>
  <si>
    <t xml:space="preserve">Project</t>
  </si>
  <si>
    <t xml:space="preserve">Online store redesign and launch</t>
  </si>
  <si>
    <t xml:space="preserve">Site</t>
  </si>
  <si>
    <t xml:space="preserve">[Website address]</t>
  </si>
  <si>
    <t xml:space="preserve">Agreement</t>
  </si>
  <si>
    <t xml:space="preserve">[Agreement ref. and date]</t>
  </si>
  <si>
    <t xml:space="preserve">MILESTONES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</si>
  <si>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</si>
  <si>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</si>
  <si>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</si>
  <si>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</si>
  <si>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</si>
  <si>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</si>
  <si>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Milestone 2: design approved</t>
  </si>
  <si>
    <t xml:space="preserve">Approved Oct 30, 2026</t>
  </si>
  <si>
    <t xml:space="preserve">milestone</t>
  </si>
  <si>
    <t xml:space="preserve">Milestone 3: development and launch</t>
  </si>
  <si>
    <t xml:space="preserve">Launched Nov 20, 2026</t>
  </si>
  <si>
    <t xml:space="preserve">Milestones subtotal</t>
  </si>
  <si>
    <t xml:space="preserve">ADDITIONAL HOURS</t>
  </si>
  <si>
    <t xml:space="preserve">Extra page templates</t>
  </si>
  <si>
    <t xml:space="preserve">Requested Nov 4, 2026</t>
  </si>
  <si>
    <t xml:space="preserve">hour</t>
  </si>
  <si>
    <t xml:space="preserve">Product content migration</t>
  </si>
  <si>
    <t xml:space="preserve">Nov 16-18, 2026</t>
  </si>
  <si>
    <t xml:space="preserve">Additional hours subtotal</t>
  </si>
  <si>
    <t xml:space="preserve">HOSTING, DOMAIN AND LICENSES, PASSED THROUGH AT COST</t>
  </si>
  <si>
    <t xml:space="preserve">Hosting, 12 months</t>
  </si>
  <si>
    <t xml:space="preserve">[Hosting provider]</t>
  </si>
  <si>
    <t xml:space="preserve">year</t>
  </si>
  <si>
    <t xml:space="preserve">Domain renewal, 1 year</t>
  </si>
  <si>
    <t xml:space="preserve">[Registrar]</t>
  </si>
  <si>
    <t xml:space="preserve">Premium plugin license, 1 year</t>
  </si>
  <si>
    <t xml:space="preserve">[Vendor]</t>
  </si>
  <si>
    <t xml:space="preserve">license</t>
  </si>
  <si>
    <t xml:space="preserve">Subtotal</t>
  </si>
  <si>
    <t xml:space="preserve">Sales tax on development services, if applicable</t>
  </si>
  <si>
    <t xml:space="preserve">Hosting, domain and licenses, passed through at cost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</si>
  <si>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</si>
  <si>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</si>
  <si>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</si>
  <si>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</si>
  <si>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</si>
  <si>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</si>
  <si>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</si>
  <si>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</si>
  <si>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</si>
  <si>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</si>
  <si>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</si>
  <si>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WD-0938</t>
  </si>
  <si>
    <t xml:space="preserve">BILLING NOTES</t>
  </si>
  <si>
    <t xml:space="preserve">Milestone 1 was billed on invoice WD-0901.</t>
  </si>
  <si>
    <t xml:space="preserve">Hosting, domain and licenses are billed at cost, without markup, and are not part of the subtotal; renewals are in the client's name.</t>
  </si>
  <si>
    <t xml:space="preserve">Retainer: 1,500.00 received on Sep 14, 2026, and applied to this invoice.</t>
  </si>
  <si>
    <t xml:space="preserve">Please quote the invoice number with your payment.</t>
  </si>
  <si>
    <t xml:space="preserve">Template tip (not printed): To leave out "Sales tax on development services,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</si>
</sst>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36" customWidth="1"/>
    <col min="2" max="2" width="22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3000</v>
      </c>
      <c r="F28" s="8">
        <f>IF(OR(C28="",E28=""),"",ROUND(C28*E28,2))</f>
        <v>3000</v>
      </c>
    </row>
    <row r="29">
      <c r="A29" s="22" t="s">
        <v>44</v>
      </c>
      <c r="B29" s="22" t="s">
        <v>45</v>
      </c>
      <c r="C29" s="7">
        <v>1</v>
      </c>
      <c r="D29" s="22" t="s">
        <v>43</v>
      </c>
      <c r="E29" s="8">
        <v>4500</v>
      </c>
      <c r="F29" s="8">
        <f>IF(OR(C29="",E29=""),"",ROUND(C29*E29,2))</f>
        <v>4500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46</v>
      </c>
      <c r="B31" s="17"/>
      <c r="C31" s="17"/>
      <c r="D31" s="17"/>
      <c r="E31" s="17"/>
      <c r="F31" s="11">
        <f>SUM(F28:F30)</f>
        <v>7500</v>
      </c>
    </row>
    <row r="33">
      <c r="A33" s="2" t="s">
        <v>47</v>
      </c>
    </row>
    <row r="34" ht="18" customHeight="1">
      <c r="A34" s="5" t="s">
        <v>35</v>
      </c>
      <c r="B34" s="5" t="s">
        <v>36</v>
      </c>
      <c r="C34" s="19" t="s">
        <v>37</v>
      </c>
      <c r="D34" s="5" t="s">
        <v>38</v>
      </c>
      <c r="E34" s="19" t="s">
        <v>39</v>
      </c>
      <c r="F34" s="19" t="s">
        <v>40</v>
      </c>
    </row>
    <row r="35">
      <c r="A35" s="22" t="s">
        <v>48</v>
      </c>
      <c r="B35" s="22" t="s">
        <v>49</v>
      </c>
      <c r="C35" s="7">
        <v>6</v>
      </c>
      <c r="D35" s="22" t="s">
        <v>50</v>
      </c>
      <c r="E35" s="8">
        <v>95</v>
      </c>
      <c r="F35" s="8">
        <f>IF(OR(C35="",E35=""),"",ROUND(C35*E35,2))</f>
        <v>570</v>
      </c>
    </row>
    <row r="36">
      <c r="A36" s="22" t="s">
        <v>51</v>
      </c>
      <c r="B36" s="22" t="s">
        <v>52</v>
      </c>
      <c r="C36" s="7">
        <v>4</v>
      </c>
      <c r="D36" s="22" t="s">
        <v>50</v>
      </c>
      <c r="E36" s="8">
        <v>95</v>
      </c>
      <c r="F36" s="8">
        <f>IF(OR(C36="",E36=""),"",ROUND(C36*E36,2))</f>
        <v>380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53</v>
      </c>
      <c r="B38" s="17"/>
      <c r="C38" s="17"/>
      <c r="D38" s="17"/>
      <c r="E38" s="17"/>
      <c r="F38" s="11">
        <f>SUM(F35:F37)</f>
        <v>950</v>
      </c>
    </row>
    <row r="40">
      <c r="A40" s="2" t="s">
        <v>54</v>
      </c>
    </row>
    <row r="41" ht="18" customHeight="1">
      <c r="A41" s="5" t="s">
        <v>35</v>
      </c>
      <c r="B41" s="5" t="s">
        <v>36</v>
      </c>
      <c r="C41" s="19" t="s">
        <v>37</v>
      </c>
      <c r="D41" s="5" t="s">
        <v>38</v>
      </c>
      <c r="E41" s="19" t="s">
        <v>39</v>
      </c>
      <c r="F41" s="19" t="s">
        <v>40</v>
      </c>
    </row>
    <row r="42">
      <c r="A42" s="22" t="s">
        <v>55</v>
      </c>
      <c r="B42" s="22" t="s">
        <v>56</v>
      </c>
      <c r="C42" s="7">
        <v>1</v>
      </c>
      <c r="D42" s="22" t="s">
        <v>57</v>
      </c>
      <c r="E42" s="8">
        <v>240</v>
      </c>
      <c r="F42" s="8">
        <f>IF(OR(C42="",E42=""),"",ROUND(C42*E42,2))</f>
        <v>240</v>
      </c>
    </row>
    <row r="43">
      <c r="A43" s="22" t="s">
        <v>58</v>
      </c>
      <c r="B43" s="22" t="s">
        <v>59</v>
      </c>
      <c r="C43" s="7">
        <v>1</v>
      </c>
      <c r="D43" s="22" t="s">
        <v>57</v>
      </c>
      <c r="E43" s="8">
        <v>18</v>
      </c>
      <c r="F43" s="8">
        <f>IF(OR(C43="",E43=""),"",ROUND(C43*E43,2))</f>
        <v>18</v>
      </c>
    </row>
    <row r="44">
      <c r="A44" s="22" t="s">
        <v>60</v>
      </c>
      <c r="B44" s="22" t="s">
        <v>61</v>
      </c>
      <c r="C44" s="7">
        <v>1</v>
      </c>
      <c r="D44" s="22" t="s">
        <v>62</v>
      </c>
      <c r="E44" s="8">
        <v>79</v>
      </c>
      <c r="F44" s="8">
        <f>IF(OR(C44="",E44=""),"",ROUND(C44*E44,2))</f>
        <v>79</v>
      </c>
    </row>
    <row r="45">
      <c r="A45" s="6"/>
      <c r="B45" s="6"/>
      <c r="C45" s="7"/>
      <c r="D45" s="6"/>
      <c r="E45" s="8"/>
      <c r="F45" s="8" t="str">
        <f>IF(OR(C45="",E45=""),"",ROUND(C45*E45,2))</f>
        <v/>
      </c>
    </row>
    <row r="47">
      <c r="A47" s="9" t="s">
        <v>63</v>
      </c>
      <c r="B47" s="9"/>
      <c r="C47" s="9"/>
      <c r="D47" s="9"/>
      <c r="E47" s="9"/>
      <c r="F47" s="10">
        <f>SUM(F28:F30,F35:F37)</f>
        <v>8450</v>
      </c>
    </row>
    <row r="48">
      <c r="A48" s="9" t="s">
        <v>64</v>
      </c>
      <c r="B48" s="9"/>
      <c r="C48" s="9"/>
      <c r="D48" s="9"/>
      <c r="E48" s="13">
        <v>0</v>
      </c>
      <c r="F48" s="10">
        <f>ROUND((F47)*E48,2)</f>
        <v>0</v>
      </c>
    </row>
    <row r="49">
      <c r="A49" s="9" t="s">
        <v>65</v>
      </c>
      <c r="B49" s="9"/>
      <c r="C49" s="9"/>
      <c r="D49" s="9"/>
      <c r="E49" s="9"/>
      <c r="F49" s="10">
        <f>SUM(F42:F45)</f>
        <v>337</v>
      </c>
    </row>
    <row r="50">
      <c r="A50" s="17" t="s">
        <v>66</v>
      </c>
      <c r="B50" s="17"/>
      <c r="C50" s="17"/>
      <c r="D50" s="17"/>
      <c r="E50" s="17"/>
      <c r="F50" s="11">
        <f>F47+F48+F49</f>
        <v>8787</v>
      </c>
    </row>
    <row r="51">
      <c r="A51" s="9" t="s">
        <v>67</v>
      </c>
      <c r="B51" s="9"/>
      <c r="C51" s="9"/>
      <c r="D51" s="9"/>
      <c r="E51" s="9"/>
      <c r="F51" s="12">
        <v>1500</v>
      </c>
    </row>
    <row r="53">
      <c r="A53" s="24" t="s">
        <v>68</v>
      </c>
      <c r="B53" s="24"/>
      <c r="C53" s="24"/>
      <c r="D53" s="24"/>
      <c r="E53" s="24"/>
      <c r="F53" s="25">
        <f>F50-F51</f>
        <v>7287</v>
      </c>
    </row>
    <row r="55">
      <c r="A55" s="2" t="s">
        <v>69</v>
      </c>
    </row>
    <row r="56">
      <c r="A56" s="3" t="s">
        <v>70</v>
      </c>
      <c r="B56" s="20" t="s">
        <v>71</v>
      </c>
      <c r="C56" s="20"/>
      <c r="D56" s="20"/>
      <c r="E56" s="20"/>
      <c r="F56" s="20"/>
    </row>
    <row r="57">
      <c r="A57" s="3" t="s">
        <v>72</v>
      </c>
      <c r="B57" s="20" t="s">
        <v>73</v>
      </c>
      <c r="C57" s="20"/>
      <c r="D57" s="20"/>
      <c r="E57" s="20"/>
      <c r="F57" s="20"/>
    </row>
    <row r="58">
      <c r="A58" s="3" t="s">
        <v>74</v>
      </c>
      <c r="B58" s="20" t="s">
        <v>75</v>
      </c>
      <c r="C58" s="20"/>
      <c r="D58" s="20"/>
      <c r="E58" s="20"/>
      <c r="F58" s="20"/>
    </row>
    <row r="59">
      <c r="A59" s="3" t="s">
        <v>76</v>
      </c>
      <c r="B59" s="20" t="s">
        <v>77</v>
      </c>
      <c r="C59" s="20"/>
      <c r="D59" s="20"/>
      <c r="E59" s="20"/>
      <c r="F59" s="20"/>
    </row>
    <row r="61">
      <c r="A61" s="2" t="s">
        <v>78</v>
      </c>
    </row>
    <row r="62">
      <c r="A62" s="21" t="s">
        <v>79</v>
      </c>
      <c r="B62" s="21"/>
      <c r="C62" s="21"/>
      <c r="D62" s="21"/>
      <c r="E62" s="21"/>
      <c r="F62" s="21"/>
    </row>
    <row r="63" ht="28" customHeight="1">
      <c r="A63" s="21" t="s">
        <v>80</v>
      </c>
      <c r="B63" s="21"/>
      <c r="C63" s="21"/>
      <c r="D63" s="21"/>
      <c r="E63" s="21"/>
      <c r="F63" s="21"/>
    </row>
    <row r="64">
      <c r="A64" s="21" t="s">
        <v>81</v>
      </c>
      <c r="B64" s="21"/>
      <c r="C64" s="21"/>
      <c r="D64" s="21"/>
      <c r="E64" s="21"/>
      <c r="F64" s="21"/>
    </row>
    <row r="67" ht="15" customHeight="1">
      <c r="A67" s="14" t="s">
        <v>82</v>
      </c>
      <c r="B67" s="14"/>
      <c r="C67" s="14"/>
      <c r="D67" s="14"/>
      <c r="E67" s="14"/>
      <c r="F67" s="14"/>
    </row>
    <row r="70" ht="43" customHeight="1">
      <c r="A70" s="26" t="s">
        <v>83</v>
      </c>
      <c r="B70" s="26"/>
      <c r="C70" s="26"/>
      <c r="D70" s="26"/>
      <c r="E70" s="26"/>
      <c r="F70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1:E31"/>
    <mergeCell ref="A38:E38"/>
    <mergeCell ref="A47:E47"/>
    <mergeCell ref="A48:D48"/>
    <mergeCell ref="A49:E49"/>
    <mergeCell ref="A50:E50"/>
    <mergeCell ref="A51:E51"/>
    <mergeCell ref="A53:E53"/>
    <mergeCell ref="B56:F56"/>
    <mergeCell ref="B57:F57"/>
    <mergeCell ref="B58:F58"/>
    <mergeCell ref="B59:F59"/>
    <mergeCell ref="A62:F62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WEB DEVELOPMENT INVOICE</dc:title>
  <dc:subject>Web development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